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 Project Budget Template " sheetId="1" r:id="rId4"/>
    <sheet state="visible" name="FOR USE Project Budget Template" sheetId="2" r:id="rId5"/>
    <sheet state="hidden" name="Project Budget Template for Sta" sheetId="3" r:id="rId6"/>
    <sheet state="hidden" name="Budget Modification" sheetId="4" r:id="rId7"/>
    <sheet state="hidden" name="Object Number" sheetId="5" r:id="rId8"/>
    <sheet state="hidden" name="county payroll 4542.e" sheetId="6" r:id="rId9"/>
  </sheets>
  <definedNames>
    <definedName localSheetId="5" name="Z_71F98CCB_41C3_4679_A600_74AAFB5A24AE_.wvu.PrintArea">'county payroll 4542.e'!$A$1:$K$45</definedName>
    <definedName hidden="1" localSheetId="4" name="_xlnm._FilterDatabase">'Object Number'!$A$1:$C$72</definedName>
  </definedNames>
  <calcPr/>
  <extLst>
    <ext uri="GoogleSheetsCustomDataVersion2">
      <go:sheetsCustomData xmlns:go="http://customooxmlschemas.google.com/" r:id="rId10" roundtripDataChecksum="QTfdAiBCxfZenemzRpfGY9xAyhTk86M7lN5i07zhD/M="/>
    </ext>
  </extLst>
</workbook>
</file>

<file path=xl/sharedStrings.xml><?xml version="1.0" encoding="utf-8"?>
<sst xmlns="http://schemas.openxmlformats.org/spreadsheetml/2006/main" count="520" uniqueCount="289">
  <si>
    <t>OPIOID OPERATIONAL COMMAND CENTER</t>
  </si>
  <si>
    <t>Project Budget Template</t>
  </si>
  <si>
    <t>Applicant Organization:</t>
  </si>
  <si>
    <t>Sample Organization</t>
  </si>
  <si>
    <t>Project Title:</t>
  </si>
  <si>
    <t>Date Submitted:</t>
  </si>
  <si>
    <t>Fiscal Year:</t>
  </si>
  <si>
    <t>State Fiscal Year 2027 (July 1, 2026 - June 30, 2027)</t>
  </si>
  <si>
    <t>Grant Funds Requested</t>
  </si>
  <si>
    <t>Q1 projected Expenditures</t>
  </si>
  <si>
    <t>Q2 Projected Expenditures</t>
  </si>
  <si>
    <t>Q3 projected Expenditures</t>
  </si>
  <si>
    <t>Q4 Projected Expenditures</t>
  </si>
  <si>
    <r>
      <rPr>
        <rFont val="Calibri"/>
        <b/>
        <color rgb="FF000000"/>
        <sz val="11.0"/>
      </rPr>
      <t xml:space="preserve">Justification </t>
    </r>
    <r>
      <rPr>
        <rFont val="Calibri"/>
        <b/>
        <color rgb="FF000000"/>
        <sz val="11.0"/>
        <u/>
      </rPr>
      <t>(Required for every line item.</t>
    </r>
    <r>
      <rPr>
        <rFont val="Calibri"/>
        <b/>
        <color rgb="FF000000"/>
        <sz val="11.0"/>
      </rPr>
      <t>)</t>
    </r>
  </si>
  <si>
    <r>
      <rPr>
        <rFont val="Calibri"/>
        <b/>
        <color theme="1"/>
        <sz val="11.0"/>
        <u/>
      </rPr>
      <t>A. Salaries &amp; Wages</t>
    </r>
    <r>
      <rPr>
        <rFont val="Calibri"/>
        <b/>
        <color theme="1"/>
        <sz val="11.0"/>
        <u/>
        <vertAlign val="superscript"/>
      </rPr>
      <t>(a)</t>
    </r>
  </si>
  <si>
    <t>Jane Doe, Community Outreach Trainer</t>
  </si>
  <si>
    <t>The Community Outreach Trainer makes presentations at hospitals and other medical facilities. Annual salary is $40,000. She will be devoting 25% of her time to this project. We are requesting $40,000 *.25 = $10,000 in grant funds to support her time on this project. Her hourly rate is $19.23</t>
  </si>
  <si>
    <t>Salary and Fringe costs may be spread out evenly throught the period after hiring new positions</t>
  </si>
  <si>
    <t>John Doe, Community Outreach Trainer</t>
  </si>
  <si>
    <t>The Community Outreach Trainer makes presentations at hospitals and other medical facilities. Annual salary is $40,000. He will be devoting 25% of his time to this project. We are requesting $40,000 *.25 = $10,000 in grant funds to support his time on this project. His hourly rate is $19.23</t>
  </si>
  <si>
    <t>[Name, Title]</t>
  </si>
  <si>
    <t>B. Fringe Benefits</t>
  </si>
  <si>
    <t>Fringe Benefits</t>
  </si>
  <si>
    <t>Health Insurance for Jane Doe</t>
  </si>
  <si>
    <t>Health Insurance for John Doe</t>
  </si>
  <si>
    <t>C. Travel</t>
  </si>
  <si>
    <t>Travel In-State</t>
  </si>
  <si>
    <t xml:space="preserve">Travel for Community Outreach Trainers, Jane Doe and John Doe in accordance with project application. </t>
  </si>
  <si>
    <t>Travel Out-of-State</t>
  </si>
  <si>
    <t>ABC Conference in Phoenix, AZ (Dec 1 - Dec 8).</t>
  </si>
  <si>
    <t>Travel tied to timeline of events</t>
  </si>
  <si>
    <r>
      <rPr>
        <rFont val="Calibri"/>
        <b/>
        <color rgb="FF000000"/>
        <sz val="11.0"/>
        <u/>
      </rPr>
      <t>D. Equipment</t>
    </r>
    <r>
      <rPr>
        <rFont val="Calibri"/>
        <b/>
        <color rgb="FF000000"/>
        <sz val="11.0"/>
        <u/>
        <vertAlign val="superscript"/>
      </rPr>
      <t>(b)</t>
    </r>
  </si>
  <si>
    <t>Laptop</t>
  </si>
  <si>
    <t>Laptops (2) @ $1,500 each = $3,000 total cost (quote attached).</t>
  </si>
  <si>
    <t>Equipment towards start of grant for use during period.</t>
  </si>
  <si>
    <t>[Description]</t>
  </si>
  <si>
    <r>
      <rPr>
        <rFont val="Calibri"/>
        <b/>
        <color rgb="FF000000"/>
        <sz val="11.0"/>
        <u/>
      </rPr>
      <t>E. Materials &amp; Supplies</t>
    </r>
    <r>
      <rPr>
        <rFont val="Calibri"/>
        <b/>
        <color rgb="FF000000"/>
        <sz val="11.0"/>
        <u/>
        <vertAlign val="superscript"/>
      </rPr>
      <t>(b)</t>
    </r>
  </si>
  <si>
    <t>Drug User Health Supplies</t>
  </si>
  <si>
    <t>F. Trainings/Development</t>
  </si>
  <si>
    <t>Training/Development</t>
  </si>
  <si>
    <t>XYZ training on August 5 presented by ABC, Inc. Agenda attached.</t>
  </si>
  <si>
    <t>Training tied to timeline of events</t>
  </si>
  <si>
    <r>
      <rPr>
        <rFont val="Calibri"/>
        <b/>
        <color rgb="FF000000"/>
        <sz val="11.0"/>
        <u/>
      </rPr>
      <t xml:space="preserve">G. Contractual Services </t>
    </r>
    <r>
      <rPr>
        <rFont val="Calibri"/>
        <b/>
        <color rgb="FF000000"/>
        <sz val="11.0"/>
        <u/>
        <vertAlign val="superscript"/>
      </rPr>
      <t>(c)</t>
    </r>
  </si>
  <si>
    <t>Contractual Services</t>
  </si>
  <si>
    <t>H. Other (Please Specify)</t>
  </si>
  <si>
    <t>Printing of Brochures</t>
  </si>
  <si>
    <t xml:space="preserve">10,000 brochures @ $0.10 each for community outreach events </t>
  </si>
  <si>
    <t>Supplies tied to timeline of deliverables.</t>
  </si>
  <si>
    <t>Other</t>
  </si>
  <si>
    <t>Total ProjectCosts (A - H)</t>
  </si>
  <si>
    <r>
      <rPr>
        <rFont val="Calibri"/>
        <color rgb="FF000000"/>
        <sz val="11.0"/>
        <vertAlign val="superscript"/>
      </rPr>
      <t>(a)</t>
    </r>
    <r>
      <rPr>
        <rFont val="Calibri"/>
        <color rgb="FF000000"/>
        <sz val="11.0"/>
      </rPr>
      <t xml:space="preserve"> Please include an attachment with the name, title, job description, hours worked per week and wage amount for all personnel included in the above budget. </t>
    </r>
  </si>
  <si>
    <r>
      <rPr>
        <rFont val="Calibri"/>
        <color rgb="FF000000"/>
        <sz val="11.0"/>
        <vertAlign val="superscript"/>
      </rPr>
      <t>(b)</t>
    </r>
    <r>
      <rPr>
        <rFont val="Calibri"/>
        <color rgb="FF000000"/>
        <sz val="11.0"/>
      </rPr>
      <t xml:space="preserve"> Please include a description of the equipment or materials/supplies, quantity and unit cost as an attachment to this budget.</t>
    </r>
  </si>
  <si>
    <r>
      <rPr>
        <rFont val="Calibri"/>
        <color rgb="FF000000"/>
        <sz val="11.0"/>
        <vertAlign val="superscript"/>
      </rPr>
      <t>(c)</t>
    </r>
    <r>
      <rPr>
        <rFont val="Calibri"/>
        <color rgb="FF000000"/>
        <sz val="11.0"/>
      </rPr>
      <t xml:space="preserve"> Please specify vendor name in the justification section of this document. Each vendor should be listed on a separate row.</t>
    </r>
  </si>
  <si>
    <t>MARYLAND'S OFFICE OF OVERDOSE RESPONSE</t>
  </si>
  <si>
    <t xml:space="preserve"> FY2027 Grant Program Project Budget Template</t>
  </si>
  <si>
    <t>Performance Period</t>
  </si>
  <si>
    <t>Object Number 
(state agencies only)</t>
  </si>
  <si>
    <t>FY2026 Grant Funds Requested</t>
  </si>
  <si>
    <r>
      <rPr>
        <rFont val="Calibri"/>
        <b/>
        <color rgb="FF000000"/>
        <sz val="11.0"/>
      </rPr>
      <t xml:space="preserve">Justification/Description </t>
    </r>
    <r>
      <rPr>
        <rFont val="Calibri"/>
        <b/>
        <color rgb="FF000000"/>
        <sz val="11.0"/>
        <u/>
      </rPr>
      <t>(Required for every line item.</t>
    </r>
    <r>
      <rPr>
        <rFont val="Calibri"/>
        <b/>
        <color rgb="FF000000"/>
        <sz val="11.0"/>
      </rPr>
      <t>)</t>
    </r>
  </si>
  <si>
    <r>
      <rPr>
        <rFont val="Calibri"/>
        <b/>
        <color theme="1"/>
        <sz val="11.0"/>
        <u/>
      </rPr>
      <t>A. Salaries &amp; Wages</t>
    </r>
    <r>
      <rPr>
        <rFont val="Calibri"/>
        <b/>
        <color theme="1"/>
        <sz val="11.0"/>
        <u/>
        <vertAlign val="superscript"/>
      </rPr>
      <t>(a)</t>
    </r>
  </si>
  <si>
    <t>-</t>
  </si>
  <si>
    <t xml:space="preserve">B. Fringe Benefits </t>
  </si>
  <si>
    <t>State Agencies: Please combine your fringe objects to one line per person, rather than split between 0121, 0141, 0161, etc.</t>
  </si>
  <si>
    <t>Fringe Benefits Position 1</t>
  </si>
  <si>
    <t>Fringe Benefits Position 2</t>
  </si>
  <si>
    <t>Fringe Benefits Position 3</t>
  </si>
  <si>
    <r>
      <rPr>
        <rFont val="Calibri"/>
        <b/>
        <color rgb="FF000000"/>
        <sz val="11.0"/>
        <u/>
      </rPr>
      <t>D. Equipment</t>
    </r>
    <r>
      <rPr>
        <rFont val="Calibri"/>
        <b/>
        <color rgb="FF000000"/>
        <sz val="11.0"/>
        <u/>
        <vertAlign val="superscript"/>
      </rPr>
      <t>(b)</t>
    </r>
  </si>
  <si>
    <r>
      <rPr>
        <rFont val="Calibri"/>
        <b/>
        <color rgb="FF000000"/>
        <sz val="11.0"/>
        <u/>
      </rPr>
      <t>E. Materials &amp; Supplies</t>
    </r>
    <r>
      <rPr>
        <rFont val="Calibri"/>
        <b/>
        <color rgb="FF000000"/>
        <sz val="11.0"/>
        <u/>
        <vertAlign val="superscript"/>
      </rPr>
      <t>(b)</t>
    </r>
  </si>
  <si>
    <r>
      <rPr>
        <rFont val="Calibri"/>
        <b/>
        <color rgb="FF000000"/>
        <sz val="11.0"/>
        <u/>
      </rPr>
      <t xml:space="preserve">G. Contractual Services </t>
    </r>
    <r>
      <rPr>
        <rFont val="Calibri"/>
        <b/>
        <color rgb="FF000000"/>
        <sz val="11.0"/>
        <u/>
        <vertAlign val="superscript"/>
      </rPr>
      <t>(c)</t>
    </r>
  </si>
  <si>
    <t>Total Direct Costs</t>
  </si>
  <si>
    <t>Indirect Costs Requested*</t>
  </si>
  <si>
    <t>Total Project Cost</t>
  </si>
  <si>
    <t xml:space="preserve">* Indirect costs cannot exceed 15% of Total Direct Costs. If Indirect Costs are requested on this line, not other indirect costs may be requested on other budget lines, to the extent that they exceed 10% of total direct costs. </t>
  </si>
  <si>
    <t>*Indirect costs are costs that are not directly related to the project's outcome</t>
  </si>
  <si>
    <t xml:space="preserve">(a) Please include an attachment with the name, title, job description, hours worked per week and wage amount for all personnel included in the above budget. </t>
  </si>
  <si>
    <r>
      <rPr>
        <rFont val="Calibri"/>
        <color rgb="FF000000"/>
        <sz val="11.0"/>
        <vertAlign val="superscript"/>
      </rPr>
      <t>(b)</t>
    </r>
    <r>
      <rPr>
        <rFont val="Calibri"/>
        <color rgb="FF000000"/>
        <sz val="11.0"/>
      </rPr>
      <t xml:space="preserve"> Please include a description of the equipment or materials/supplies, quantity and unit cost as an attachment to this budget.</t>
    </r>
  </si>
  <si>
    <r>
      <rPr>
        <rFont val="Calibri"/>
        <color rgb="FF000000"/>
        <sz val="11.0"/>
        <vertAlign val="superscript"/>
      </rPr>
      <t>(c)</t>
    </r>
    <r>
      <rPr>
        <rFont val="Calibri"/>
        <color rgb="FF000000"/>
        <sz val="11.0"/>
      </rPr>
      <t xml:space="preserve"> Please specify vendor name in the justification section of this document. Each vendor should be listed on a separate row.</t>
    </r>
  </si>
  <si>
    <t xml:space="preserve">Program Budget   </t>
  </si>
  <si>
    <t xml:space="preserve">Applicant Name:  </t>
  </si>
  <si>
    <t>DUNS:</t>
  </si>
  <si>
    <t>EIN:</t>
  </si>
  <si>
    <t>FY2019</t>
  </si>
  <si>
    <t>STATE ENTITIES MUST COMPLETE THIS TAB, IN ADDITION TO THE "PROJECT BUDGET TEMPLATE FOR USE" TAB</t>
  </si>
  <si>
    <t>Applicants that are not state entities should not complete this tab</t>
  </si>
  <si>
    <t>Line Item #</t>
  </si>
  <si>
    <t>Line Item Description</t>
  </si>
  <si>
    <t>Funding Request</t>
  </si>
  <si>
    <t>0111</t>
  </si>
  <si>
    <t>Salaries</t>
  </si>
  <si>
    <t>0121</t>
  </si>
  <si>
    <t>FICA</t>
  </si>
  <si>
    <t>0131</t>
  </si>
  <si>
    <t>Retirement</t>
  </si>
  <si>
    <t>0139</t>
  </si>
  <si>
    <t>Def Compensation</t>
  </si>
  <si>
    <t>0141</t>
  </si>
  <si>
    <t>Health Insurance</t>
  </si>
  <si>
    <t>0142</t>
  </si>
  <si>
    <t>Retiree Health Insurance</t>
  </si>
  <si>
    <t>0161</t>
  </si>
  <si>
    <t>Unemployment Insurance</t>
  </si>
  <si>
    <t>0162</t>
  </si>
  <si>
    <t>Workmen's Compensation</t>
  </si>
  <si>
    <t>0171</t>
  </si>
  <si>
    <t>Overtime Earnings</t>
  </si>
  <si>
    <t>0181</t>
  </si>
  <si>
    <t>Additional Assistance</t>
  </si>
  <si>
    <t>0182</t>
  </si>
  <si>
    <t>Adjustments</t>
  </si>
  <si>
    <t>0201</t>
  </si>
  <si>
    <t>Consultants</t>
  </si>
  <si>
    <t>0280</t>
  </si>
  <si>
    <t>Special Payments Payroll</t>
  </si>
  <si>
    <t>0291</t>
  </si>
  <si>
    <t>0292</t>
  </si>
  <si>
    <t>0299</t>
  </si>
  <si>
    <t xml:space="preserve">Contractual Ser-Salaries &amp; Fringe </t>
  </si>
  <si>
    <t>0301</t>
  </si>
  <si>
    <t>Postage</t>
  </si>
  <si>
    <t>0304</t>
  </si>
  <si>
    <t>Cellular Telephone</t>
  </si>
  <si>
    <t>0405</t>
  </si>
  <si>
    <t>In-state Travel</t>
  </si>
  <si>
    <t>0409</t>
  </si>
  <si>
    <t>Out-of-State Travel</t>
  </si>
  <si>
    <t>0415</t>
  </si>
  <si>
    <t>Training</t>
  </si>
  <si>
    <t>0420</t>
  </si>
  <si>
    <t>Stipend/Tuition</t>
  </si>
  <si>
    <t>0604</t>
  </si>
  <si>
    <t>Electricity</t>
  </si>
  <si>
    <t>0613</t>
  </si>
  <si>
    <t>Water</t>
  </si>
  <si>
    <t>0615</t>
  </si>
  <si>
    <t>Utilities - Combined</t>
  </si>
  <si>
    <t>0701</t>
  </si>
  <si>
    <t>Gas and Oil</t>
  </si>
  <si>
    <t>0703</t>
  </si>
  <si>
    <t>Insurance &amp; Title</t>
  </si>
  <si>
    <t>0705</t>
  </si>
  <si>
    <t>Vehicle Maintenance &amp; Repair</t>
  </si>
  <si>
    <t>0801</t>
  </si>
  <si>
    <t>Advertising</t>
  </si>
  <si>
    <t>0803</t>
  </si>
  <si>
    <t>Client Transportation</t>
  </si>
  <si>
    <t>0812</t>
  </si>
  <si>
    <t>Personnel Investigations</t>
  </si>
  <si>
    <t>0816</t>
  </si>
  <si>
    <t>Language</t>
  </si>
  <si>
    <t>0833</t>
  </si>
  <si>
    <t>Repair &amp; Maintenance</t>
  </si>
  <si>
    <t>0834</t>
  </si>
  <si>
    <t>Photocopy Rental</t>
  </si>
  <si>
    <t>0835</t>
  </si>
  <si>
    <t xml:space="preserve">Equipment Service </t>
  </si>
  <si>
    <t>0838</t>
  </si>
  <si>
    <t>Software</t>
  </si>
  <si>
    <t>0839</t>
  </si>
  <si>
    <t>Software Maintenance</t>
  </si>
  <si>
    <t>0853</t>
  </si>
  <si>
    <t>Maintenance</t>
  </si>
  <si>
    <t>0854</t>
  </si>
  <si>
    <t>Housekeeping</t>
  </si>
  <si>
    <t>0856</t>
  </si>
  <si>
    <t>Indirect Cost</t>
  </si>
  <si>
    <t>0860</t>
  </si>
  <si>
    <t>Laboratory Services</t>
  </si>
  <si>
    <t>0869</t>
  </si>
  <si>
    <t>Photography (Commercial)</t>
  </si>
  <si>
    <t>0873</t>
  </si>
  <si>
    <t>Printing</t>
  </si>
  <si>
    <t>0881</t>
  </si>
  <si>
    <t>Purchase of Care</t>
  </si>
  <si>
    <t>0885</t>
  </si>
  <si>
    <t>Trash Disposal</t>
  </si>
  <si>
    <t>0896</t>
  </si>
  <si>
    <t>Human Service Contracts</t>
  </si>
  <si>
    <t>0899</t>
  </si>
  <si>
    <t>Special Projects-Client Transport</t>
  </si>
  <si>
    <t>0909</t>
  </si>
  <si>
    <t>Cleaning Supplies</t>
  </si>
  <si>
    <t>0919</t>
  </si>
  <si>
    <t>Educational Supplies</t>
  </si>
  <si>
    <t>0924</t>
  </si>
  <si>
    <t>Food</t>
  </si>
  <si>
    <t>0953</t>
  </si>
  <si>
    <t>Medicine, Drugs &amp; Chemicals</t>
  </si>
  <si>
    <t>0957</t>
  </si>
  <si>
    <t>Medical Supplies</t>
  </si>
  <si>
    <t>0965</t>
  </si>
  <si>
    <t>Office Supplies</t>
  </si>
  <si>
    <t>0986</t>
  </si>
  <si>
    <t>Other Supplies</t>
  </si>
  <si>
    <t>1060</t>
  </si>
  <si>
    <t>Computer Equipment</t>
  </si>
  <si>
    <t>1073</t>
  </si>
  <si>
    <t xml:space="preserve">Office Equipment </t>
  </si>
  <si>
    <t>1180</t>
  </si>
  <si>
    <t>Personal Computer Equipment</t>
  </si>
  <si>
    <t>1192</t>
  </si>
  <si>
    <t>Medical Equipment</t>
  </si>
  <si>
    <t>1193</t>
  </si>
  <si>
    <t>1331</t>
  </si>
  <si>
    <t>Dues &amp; Memberships</t>
  </si>
  <si>
    <t>1332</t>
  </si>
  <si>
    <t>Insurance</t>
  </si>
  <si>
    <t>1334</t>
  </si>
  <si>
    <t>Rent</t>
  </si>
  <si>
    <t>1336</t>
  </si>
  <si>
    <t>Subscriptions</t>
  </si>
  <si>
    <t>1600</t>
  </si>
  <si>
    <t>Interest Income</t>
  </si>
  <si>
    <t>1602</t>
  </si>
  <si>
    <t>Bad Debt Collections</t>
  </si>
  <si>
    <t>1603</t>
  </si>
  <si>
    <t>Self-Pay Collections</t>
  </si>
  <si>
    <t>1606</t>
  </si>
  <si>
    <t>Medicaid Collections</t>
  </si>
  <si>
    <t>1607</t>
  </si>
  <si>
    <t>Medicare Collections</t>
  </si>
  <si>
    <t>1608</t>
  </si>
  <si>
    <t>Other Collections</t>
  </si>
  <si>
    <t>1612</t>
  </si>
  <si>
    <t>County Contribution</t>
  </si>
  <si>
    <t>TOTAL</t>
  </si>
  <si>
    <t xml:space="preserve">For salaries, please provide job title or classification, employee name, type of service, hours worked per week and salary in the funding narrative section of the application. </t>
  </si>
  <si>
    <t xml:space="preserve">For equipment, please provide a description in the funding narrative section of the application. </t>
  </si>
  <si>
    <t xml:space="preserve">For purchase of service, please include the vendor names and related costs. </t>
  </si>
  <si>
    <t>Budget Modification</t>
  </si>
  <si>
    <t>State Fiscal Year 2025 (July 1, 2024 - June 30, 2025)</t>
  </si>
  <si>
    <t xml:space="preserve">Object Number </t>
  </si>
  <si>
    <t>Grant Funds Awarded</t>
  </si>
  <si>
    <t>Modification Request 1</t>
  </si>
  <si>
    <t>Modification Request 2</t>
  </si>
  <si>
    <t>Modification Request 3</t>
  </si>
  <si>
    <t>Total Award (Inclusive of Mod(s); Sum of C through I)</t>
  </si>
  <si>
    <t>A. Salaries &amp; Wages</t>
  </si>
  <si>
    <t xml:space="preserve">     [Name, Title]</t>
  </si>
  <si>
    <r>
      <rPr>
        <rFont val="Calibri"/>
        <b/>
        <color theme="0"/>
        <sz val="11.0"/>
        <u/>
      </rPr>
      <t>B. Other Personnel Costs</t>
    </r>
    <r>
      <rPr>
        <rFont val="Calibri"/>
        <b/>
        <color theme="0"/>
        <sz val="11.0"/>
        <u/>
        <vertAlign val="superscript"/>
      </rPr>
      <t>(a)</t>
    </r>
  </si>
  <si>
    <t>C. Fringe Benefits</t>
  </si>
  <si>
    <t xml:space="preserve">     Fringe Benefits</t>
  </si>
  <si>
    <t>D. Travel</t>
  </si>
  <si>
    <t xml:space="preserve">     Travel In-State</t>
  </si>
  <si>
    <t xml:space="preserve">     Travel Out-of-State</t>
  </si>
  <si>
    <t>E. Equipment</t>
  </si>
  <si>
    <t xml:space="preserve">    [Description]</t>
  </si>
  <si>
    <r>
      <rPr>
        <rFont val="Calibri"/>
        <b/>
        <color theme="0"/>
        <sz val="11.0"/>
        <u/>
      </rPr>
      <t>F. Materials &amp; Supplies</t>
    </r>
    <r>
      <rPr>
        <rFont val="Calibri"/>
        <b/>
        <color theme="0"/>
        <sz val="11.0"/>
        <u/>
        <vertAlign val="superscript"/>
      </rPr>
      <t>(b)</t>
    </r>
  </si>
  <si>
    <t>G. Trainings/Development</t>
  </si>
  <si>
    <t xml:space="preserve">     Training/Development</t>
  </si>
  <si>
    <t>H. Contractual Services</t>
  </si>
  <si>
    <t xml:space="preserve">     Contractual Services</t>
  </si>
  <si>
    <t>I. Other (Please Specify)</t>
  </si>
  <si>
    <t xml:space="preserve">     Other</t>
  </si>
  <si>
    <t>Total Direct Costs (A - I)</t>
  </si>
  <si>
    <t xml:space="preserve">Total Indirect Costs </t>
  </si>
  <si>
    <t>Number</t>
  </si>
  <si>
    <t>Description</t>
  </si>
  <si>
    <t>Combined</t>
  </si>
  <si>
    <t>Photocopier Rental</t>
  </si>
  <si>
    <t>Special Projects</t>
  </si>
  <si>
    <t>Other Client Services</t>
  </si>
  <si>
    <t>1222</t>
  </si>
  <si>
    <t>Grants</t>
  </si>
  <si>
    <t xml:space="preserve">MARYLAND DEPARTMENT OF HEALTH </t>
  </si>
  <si>
    <t>SCHEDULE OF COUNTY PAYROLL COSTS</t>
  </si>
  <si>
    <t>JOB TITLE OR CLASSIFICATION</t>
  </si>
  <si>
    <t>MDH</t>
  </si>
  <si>
    <t>Group by Level of Care</t>
  </si>
  <si>
    <t>NAME OF PERSON</t>
  </si>
  <si>
    <t>COUNTY</t>
  </si>
  <si>
    <t>CLASSIFICATION</t>
  </si>
  <si>
    <t>TYPE OF</t>
  </si>
  <si>
    <t>FTE</t>
  </si>
  <si>
    <t>HOURLY</t>
  </si>
  <si>
    <t>FUNDED</t>
  </si>
  <si>
    <t>List Administrative staff as a</t>
  </si>
  <si>
    <t>PIN #</t>
  </si>
  <si>
    <t>HEALTH</t>
  </si>
  <si>
    <t>SALARY</t>
  </si>
  <si>
    <t>separate group</t>
  </si>
  <si>
    <t>FILLING POSITION</t>
  </si>
  <si>
    <t>LICENSURE</t>
  </si>
  <si>
    <t>SERVICE</t>
  </si>
  <si>
    <t>%</t>
  </si>
  <si>
    <t>RATE</t>
  </si>
  <si>
    <t>INSUR.</t>
  </si>
  <si>
    <t>COST</t>
  </si>
  <si>
    <t>TOTAL  (MUST EQUAL MDH AND TOTAL SPECIAL PAYMENTS ON BUDGET PAGE)</t>
  </si>
  <si>
    <t>MDH county payroll 4542E, February 2018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</si>
</sst>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&quot;$&quot;* #,##0.00_);_(&quot;$&quot;* \(#,##0.00\);_(&quot;$&quot;* &quot;-&quot;??_);_(@_)"/>
  </numFmts>
  <fonts count="27">
    <font>
      <sz val="12.0"/>
      <color rgb="FF000000"/>
      <name val="Arial"/>
      <scheme val="minor"/>
    </font>
    <font>
      <b/>
      <sz val="14.0"/>
      <color rgb="FF000000"/>
      <name val="Calibri"/>
    </font>
    <font/>
    <font>
      <sz val="12.0"/>
      <color rgb="FF000000"/>
      <name val="Times New Roman"/>
    </font>
    <font>
      <sz val="12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b/>
      <u/>
      <sz val="11.0"/>
      <color theme="1"/>
      <name val="Calibri"/>
    </font>
    <font>
      <b/>
      <u/>
      <sz val="11.0"/>
      <color theme="1"/>
      <name val="Calibri"/>
    </font>
    <font>
      <color theme="1"/>
      <name val="Arial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b/>
      <sz val="12.0"/>
      <color rgb="FF000000"/>
      <name val="Times New Roman"/>
    </font>
    <font>
      <b/>
      <sz val="12.0"/>
      <color rgb="FF000000"/>
      <name val="Arial"/>
    </font>
    <font>
      <i/>
      <sz val="11.0"/>
      <color rgb="FF000000"/>
      <name val="Calibri"/>
    </font>
    <font>
      <b/>
      <u/>
      <sz val="11.0"/>
      <color theme="1"/>
      <name val="Calibri"/>
    </font>
    <font>
      <b/>
      <u/>
      <sz val="11.0"/>
      <color rgb="FF000000"/>
      <name val="Calibri"/>
    </font>
    <font>
      <b/>
      <u/>
      <sz val="11.0"/>
      <color rgb="FF000000"/>
      <name val="Calibri"/>
    </font>
    <font>
      <sz val="11.0"/>
      <color theme="1"/>
      <name val="Calibri"/>
    </font>
    <font>
      <b/>
      <sz val="11.0"/>
      <color theme="1"/>
      <name val="Calibri"/>
    </font>
    <font>
      <b/>
      <u/>
      <sz val="11.0"/>
      <color theme="0"/>
      <name val="Calibri"/>
    </font>
    <font>
      <b/>
      <u/>
      <sz val="11.0"/>
      <color theme="1"/>
      <name val="Calibri"/>
    </font>
    <font>
      <b/>
      <u/>
      <sz val="11.0"/>
      <color rgb="FF000000"/>
      <name val="Calibri"/>
    </font>
    <font>
      <b/>
      <sz val="14.0"/>
      <color rgb="FF000000"/>
      <name val="Arial"/>
    </font>
    <font>
      <sz val="14.0"/>
      <color rgb="FF000000"/>
      <name val="Arial"/>
    </font>
    <font>
      <b/>
      <sz val="10.0"/>
      <color rgb="FF00000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FF2CC"/>
        <bgColor rgb="FFFFF2CC"/>
      </patternFill>
    </fill>
    <fill>
      <patternFill patternType="solid">
        <fgColor rgb="FFFBE4D5"/>
        <bgColor rgb="FFFBE4D5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DEEAF6"/>
        <bgColor rgb="FFDEEAF6"/>
      </patternFill>
    </fill>
    <fill>
      <patternFill patternType="solid">
        <fgColor rgb="FF002060"/>
        <bgColor rgb="FF002060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</fills>
  <borders count="39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/>
    </border>
    <border>
      <top/>
      <bottom/>
    </border>
    <border>
      <left/>
      <right/>
      <top/>
      <bottom/>
    </border>
    <border>
      <left/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thin">
        <color rgb="FF000000"/>
      </top>
      <bottom/>
    </border>
    <border>
      <top style="thin">
        <color rgb="FF000000"/>
      </top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</border>
    <border>
      <left/>
      <right style="medium">
        <color rgb="FF000000"/>
      </right>
      <top/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left/>
      <right/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/>
      <right/>
      <top/>
    </border>
    <border>
      <left/>
      <right/>
    </border>
    <border>
      <left style="double">
        <color rgb="FF000000"/>
      </left>
      <top style="double">
        <color rgb="FF000000"/>
      </top>
    </border>
    <border>
      <left style="medium">
        <color rgb="FF000000"/>
      </left>
      <right style="medium">
        <color rgb="FF000000"/>
      </right>
      <top style="double">
        <color rgb="FF000000"/>
      </top>
    </border>
    <border>
      <top style="double">
        <color rgb="FF000000"/>
      </top>
    </border>
    <border>
      <left style="thin">
        <color rgb="FF000000"/>
      </left>
      <right style="double">
        <color rgb="FF000000"/>
      </right>
      <top style="double">
        <color rgb="FF000000"/>
      </top>
    </border>
    <border>
      <left style="double">
        <color rgb="FF000000"/>
      </left>
      <right/>
      <top/>
      <bottom/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double">
        <color rgb="FF000000"/>
      </right>
    </border>
    <border>
      <left style="double">
        <color rgb="FF000000"/>
      </left>
      <right/>
      <top/>
      <bottom style="double">
        <color rgb="FF000000"/>
      </bottom>
    </border>
    <border>
      <left style="medium">
        <color rgb="FF000000"/>
      </left>
      <right style="medium">
        <color rgb="FF000000"/>
      </right>
      <bottom style="double">
        <color rgb="FF000000"/>
      </bottom>
    </border>
    <border>
      <bottom style="double">
        <color rgb="FF000000"/>
      </bottom>
    </border>
    <border>
      <left style="thin">
        <color rgb="FF000000"/>
      </left>
      <right style="double">
        <color rgb="FF000000"/>
      </right>
      <bottom style="double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</borders>
  <cellStyleXfs count="1">
    <xf borderId="0" fillId="0" fontId="0" numFmtId="0" applyAlignment="1" applyFont="1"/>
  </cellStyleXfs>
  <cellXfs count="15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/>
    </xf>
    <xf borderId="1" fillId="0" fontId="2" numFmtId="0" xfId="0" applyBorder="1" applyFont="1"/>
    <xf borderId="0" fillId="0" fontId="3" numFmtId="0" xfId="0" applyFont="1"/>
    <xf borderId="0" fillId="0" fontId="4" numFmtId="0" xfId="0" applyFont="1"/>
    <xf borderId="2" fillId="0" fontId="1" numFmtId="0" xfId="0" applyAlignment="1" applyBorder="1" applyFont="1">
      <alignment horizontal="center"/>
    </xf>
    <xf borderId="2" fillId="0" fontId="2" numFmtId="0" xfId="0" applyBorder="1" applyFont="1"/>
    <xf borderId="0" fillId="0" fontId="5" numFmtId="0" xfId="0" applyFont="1"/>
    <xf borderId="3" fillId="2" fontId="6" numFmtId="0" xfId="0" applyBorder="1" applyFill="1" applyFont="1"/>
    <xf borderId="4" fillId="3" fontId="6" numFmtId="0" xfId="0" applyBorder="1" applyFill="1" applyFont="1"/>
    <xf borderId="5" fillId="0" fontId="2" numFmtId="0" xfId="0" applyBorder="1" applyFont="1"/>
    <xf borderId="6" fillId="0" fontId="2" numFmtId="0" xfId="0" applyBorder="1" applyFont="1"/>
    <xf borderId="4" fillId="3" fontId="6" numFmtId="14" xfId="0" applyAlignment="1" applyBorder="1" applyFont="1" applyNumberFormat="1">
      <alignment horizontal="left"/>
    </xf>
    <xf borderId="4" fillId="3" fontId="6" numFmtId="0" xfId="0" applyAlignment="1" applyBorder="1" applyFont="1">
      <alignment readingOrder="0"/>
    </xf>
    <xf borderId="0" fillId="0" fontId="6" numFmtId="0" xfId="0" applyAlignment="1" applyFont="1">
      <alignment horizontal="center" shrinkToFit="0" wrapText="1"/>
    </xf>
    <xf borderId="2" fillId="0" fontId="6" numFmtId="0" xfId="0" applyAlignment="1" applyBorder="1" applyFont="1">
      <alignment horizontal="center" shrinkToFit="0" wrapText="1"/>
    </xf>
    <xf borderId="7" fillId="4" fontId="7" numFmtId="0" xfId="0" applyBorder="1" applyFill="1" applyFont="1"/>
    <xf borderId="8" fillId="4" fontId="8" numFmtId="0" xfId="0" applyBorder="1" applyFont="1"/>
    <xf borderId="0" fillId="0" fontId="5" numFmtId="0" xfId="0" applyAlignment="1" applyFont="1">
      <alignment horizontal="left" shrinkToFit="0" vertical="top" wrapText="1"/>
    </xf>
    <xf borderId="0" fillId="0" fontId="5" numFmtId="164" xfId="0" applyAlignment="1" applyFont="1" applyNumberFormat="1">
      <alignment horizontal="left" vertical="top"/>
    </xf>
    <xf borderId="0" fillId="0" fontId="5" numFmtId="164" xfId="0" applyFont="1" applyNumberFormat="1"/>
    <xf borderId="0" fillId="5" fontId="9" numFmtId="0" xfId="0" applyAlignment="1" applyFill="1" applyFont="1">
      <alignment horizontal="center" shrinkToFit="0" wrapText="1"/>
    </xf>
    <xf borderId="7" fillId="4" fontId="10" numFmtId="0" xfId="0" applyBorder="1" applyFont="1"/>
    <xf borderId="8" fillId="4" fontId="11" numFmtId="0" xfId="0" applyBorder="1" applyFont="1"/>
    <xf borderId="0" fillId="0" fontId="5" numFmtId="0" xfId="0" applyAlignment="1" applyFont="1">
      <alignment vertical="top"/>
    </xf>
    <xf borderId="0" fillId="0" fontId="5" numFmtId="164" xfId="0" applyAlignment="1" applyFont="1" applyNumberFormat="1">
      <alignment vertical="top"/>
    </xf>
    <xf borderId="0" fillId="0" fontId="5" numFmtId="0" xfId="0" applyAlignment="1" applyFont="1">
      <alignment shrinkToFit="0" wrapText="1"/>
    </xf>
    <xf borderId="9" fillId="3" fontId="3" numFmtId="0" xfId="0" applyBorder="1" applyFont="1"/>
    <xf borderId="9" fillId="3" fontId="4" numFmtId="0" xfId="0" applyBorder="1" applyFont="1"/>
    <xf borderId="0" fillId="5" fontId="9" numFmtId="0" xfId="0" applyAlignment="1" applyFont="1">
      <alignment shrinkToFit="0" wrapText="1"/>
    </xf>
    <xf borderId="0" fillId="0" fontId="12" numFmtId="0" xfId="0" applyFont="1"/>
    <xf borderId="9" fillId="3" fontId="5" numFmtId="0" xfId="0" applyBorder="1" applyFont="1"/>
    <xf borderId="9" fillId="3" fontId="5" numFmtId="0" xfId="0" applyAlignment="1" applyBorder="1" applyFont="1">
      <alignment readingOrder="0"/>
    </xf>
    <xf borderId="0" fillId="0" fontId="5" numFmtId="164" xfId="0" applyAlignment="1" applyFont="1" applyNumberFormat="1">
      <alignment readingOrder="0"/>
    </xf>
    <xf borderId="9" fillId="3" fontId="5" numFmtId="164" xfId="0" applyBorder="1" applyFont="1" applyNumberFormat="1"/>
    <xf borderId="10" fillId="3" fontId="5" numFmtId="164" xfId="0" applyBorder="1" applyFont="1" applyNumberFormat="1"/>
    <xf borderId="0" fillId="0" fontId="6" numFmtId="0" xfId="0" applyFont="1"/>
    <xf borderId="2" fillId="0" fontId="6" numFmtId="164" xfId="0" applyBorder="1" applyFont="1" applyNumberFormat="1"/>
    <xf borderId="0" fillId="0" fontId="13" numFmtId="0" xfId="0" applyFont="1"/>
    <xf borderId="0" fillId="0" fontId="14" numFmtId="0" xfId="0" applyFont="1"/>
    <xf borderId="0" fillId="0" fontId="6" numFmtId="164" xfId="0" applyFont="1" applyNumberFormat="1"/>
    <xf borderId="0" fillId="0" fontId="15" numFmtId="0" xfId="0" applyFont="1"/>
    <xf borderId="1" fillId="0" fontId="5" numFmtId="0" xfId="0" applyBorder="1" applyFont="1"/>
    <xf borderId="0" fillId="6" fontId="6" numFmtId="164" xfId="0" applyFill="1" applyFont="1" applyNumberFormat="1"/>
    <xf borderId="0" fillId="0" fontId="5" numFmtId="0" xfId="0" applyAlignment="1" applyFont="1">
      <alignment shrinkToFit="0" wrapText="0"/>
    </xf>
    <xf borderId="0" fillId="6" fontId="6" numFmtId="164" xfId="0" applyAlignment="1" applyFont="1" applyNumberFormat="1">
      <alignment shrinkToFit="0" wrapText="1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readingOrder="0"/>
    </xf>
    <xf borderId="0" fillId="0" fontId="16" numFmtId="0" xfId="0" applyFont="1"/>
    <xf borderId="0" fillId="0" fontId="5" numFmtId="3" xfId="0" applyAlignment="1" applyFont="1" applyNumberFormat="1">
      <alignment horizontal="right"/>
    </xf>
    <xf borderId="0" fillId="0" fontId="6" numFmtId="164" xfId="0" applyAlignment="1" applyFont="1" applyNumberFormat="1">
      <alignment shrinkToFit="0" wrapText="1"/>
    </xf>
    <xf borderId="0" fillId="0" fontId="17" numFmtId="164" xfId="0" applyFont="1" applyNumberFormat="1"/>
    <xf borderId="0" fillId="0" fontId="18" numFmtId="3" xfId="0" applyAlignment="1" applyFont="1" applyNumberFormat="1">
      <alignment horizontal="right"/>
    </xf>
    <xf borderId="0" fillId="0" fontId="5" numFmtId="3" xfId="0" applyFont="1" applyNumberFormat="1"/>
    <xf borderId="11" fillId="6" fontId="6" numFmtId="164" xfId="0" applyBorder="1" applyFont="1" applyNumberFormat="1"/>
    <xf borderId="0" fillId="0" fontId="5" numFmtId="0" xfId="0" applyAlignment="1" applyFont="1">
      <alignment readingOrder="0" shrinkToFit="0" wrapText="1"/>
    </xf>
    <xf borderId="0" fillId="0" fontId="19" numFmtId="0" xfId="0" applyFont="1"/>
    <xf borderId="12" fillId="7" fontId="1" numFmtId="0" xfId="0" applyAlignment="1" applyBorder="1" applyFill="1" applyFont="1">
      <alignment horizontal="center"/>
    </xf>
    <xf borderId="13" fillId="0" fontId="2" numFmtId="0" xfId="0" applyBorder="1" applyFont="1"/>
    <xf borderId="9" fillId="7" fontId="5" numFmtId="0" xfId="0" applyBorder="1" applyFont="1"/>
    <xf borderId="9" fillId="7" fontId="4" numFmtId="0" xfId="0" applyBorder="1" applyFont="1"/>
    <xf borderId="14" fillId="7" fontId="1" numFmtId="0" xfId="0" applyAlignment="1" applyBorder="1" applyFont="1">
      <alignment horizontal="center"/>
    </xf>
    <xf borderId="15" fillId="0" fontId="2" numFmtId="0" xfId="0" applyBorder="1" applyFont="1"/>
    <xf borderId="9" fillId="7" fontId="6" numFmtId="0" xfId="0" applyAlignment="1" applyBorder="1" applyFont="1">
      <alignment horizontal="left"/>
    </xf>
    <xf borderId="9" fillId="3" fontId="19" numFmtId="0" xfId="0" applyBorder="1" applyFont="1"/>
    <xf borderId="16" fillId="0" fontId="5" numFmtId="0" xfId="0" applyBorder="1" applyFont="1"/>
    <xf borderId="17" fillId="0" fontId="5" numFmtId="0" xfId="0" applyBorder="1" applyFont="1"/>
    <xf borderId="17" fillId="0" fontId="2" numFmtId="0" xfId="0" applyBorder="1" applyFont="1"/>
    <xf borderId="18" fillId="7" fontId="5" numFmtId="0" xfId="0" applyBorder="1" applyFont="1"/>
    <xf borderId="19" fillId="0" fontId="5" numFmtId="0" xfId="0" applyBorder="1" applyFont="1"/>
    <xf borderId="5" fillId="0" fontId="5" numFmtId="0" xfId="0" applyBorder="1" applyFont="1"/>
    <xf borderId="20" fillId="7" fontId="5" numFmtId="0" xfId="0" applyBorder="1" applyFont="1"/>
    <xf borderId="2" fillId="0" fontId="5" numFmtId="0" xfId="0" applyBorder="1" applyFont="1"/>
    <xf borderId="9" fillId="3" fontId="5" numFmtId="49" xfId="0" applyAlignment="1" applyBorder="1" applyFont="1" applyNumberFormat="1">
      <alignment horizontal="left"/>
    </xf>
    <xf borderId="21" fillId="0" fontId="5" numFmtId="0" xfId="0" applyBorder="1" applyFont="1"/>
    <xf borderId="22" fillId="0" fontId="5" numFmtId="0" xfId="0" applyBorder="1" applyFont="1"/>
    <xf borderId="23" fillId="3" fontId="5" numFmtId="49" xfId="0" applyAlignment="1" applyBorder="1" applyFont="1" applyNumberFormat="1">
      <alignment horizontal="left"/>
    </xf>
    <xf borderId="24" fillId="7" fontId="5" numFmtId="0" xfId="0" applyBorder="1" applyFont="1"/>
    <xf borderId="9" fillId="8" fontId="6" numFmtId="0" xfId="0" applyBorder="1" applyFill="1" applyFont="1"/>
    <xf borderId="9" fillId="8" fontId="5" numFmtId="0" xfId="0" applyBorder="1" applyFont="1"/>
    <xf borderId="25" fillId="8" fontId="6" numFmtId="0" xfId="0" applyBorder="1" applyFont="1"/>
    <xf borderId="25" fillId="7" fontId="6" numFmtId="0" xfId="0" applyAlignment="1" applyBorder="1" applyFont="1">
      <alignment horizontal="center" shrinkToFit="0" wrapText="1"/>
    </xf>
    <xf borderId="9" fillId="7" fontId="6" numFmtId="0" xfId="0" applyAlignment="1" applyBorder="1" applyFont="1">
      <alignment horizontal="center"/>
    </xf>
    <xf borderId="9" fillId="3" fontId="6" numFmtId="0" xfId="0" applyAlignment="1" applyBorder="1" applyFont="1">
      <alignment horizontal="center"/>
    </xf>
    <xf borderId="9" fillId="7" fontId="6" numFmtId="0" xfId="0" applyBorder="1" applyFont="1"/>
    <xf borderId="9" fillId="7" fontId="14" numFmtId="0" xfId="0" applyBorder="1" applyFont="1"/>
    <xf borderId="26" fillId="0" fontId="2" numFmtId="0" xfId="0" applyBorder="1" applyFont="1"/>
    <xf borderId="9" fillId="3" fontId="6" numFmtId="0" xfId="0" applyBorder="1" applyFont="1"/>
    <xf borderId="3" fillId="0" fontId="5" numFmtId="0" xfId="0" applyBorder="1" applyFont="1"/>
    <xf borderId="3" fillId="3" fontId="5" numFmtId="164" xfId="0" applyBorder="1" applyFont="1" applyNumberFormat="1"/>
    <xf borderId="0" fillId="0" fontId="20" numFmtId="0" xfId="0" applyFont="1"/>
    <xf borderId="9" fillId="3" fontId="5" numFmtId="37" xfId="0" applyBorder="1" applyFont="1" applyNumberFormat="1"/>
    <xf borderId="9" fillId="7" fontId="5" numFmtId="37" xfId="0" applyBorder="1" applyFont="1" applyNumberFormat="1"/>
    <xf borderId="3" fillId="9" fontId="6" numFmtId="0" xfId="0" applyBorder="1" applyFill="1" applyFont="1"/>
    <xf borderId="0" fillId="0" fontId="6" numFmtId="0" xfId="0" applyAlignment="1" applyFont="1">
      <alignment horizontal="center"/>
    </xf>
    <xf borderId="10" fillId="9" fontId="6" numFmtId="0" xfId="0" applyAlignment="1" applyBorder="1" applyFont="1">
      <alignment horizontal="center" shrinkToFit="0" wrapText="1"/>
    </xf>
    <xf borderId="9" fillId="9" fontId="4" numFmtId="0" xfId="0" applyBorder="1" applyFont="1"/>
    <xf borderId="7" fillId="10" fontId="21" numFmtId="0" xfId="0" applyBorder="1" applyFill="1" applyFont="1"/>
    <xf borderId="8" fillId="0" fontId="2" numFmtId="0" xfId="0" applyBorder="1" applyFont="1"/>
    <xf borderId="9" fillId="9" fontId="3" numFmtId="164" xfId="0" applyBorder="1" applyFont="1" applyNumberFormat="1"/>
    <xf borderId="9" fillId="9" fontId="4" numFmtId="164" xfId="0" applyBorder="1" applyFont="1" applyNumberFormat="1"/>
    <xf borderId="0" fillId="0" fontId="4" numFmtId="164" xfId="0" applyFont="1" applyNumberFormat="1"/>
    <xf borderId="7" fillId="10" fontId="22" numFmtId="0" xfId="0" applyBorder="1" applyFont="1"/>
    <xf borderId="9" fillId="3" fontId="23" numFmtId="0" xfId="0" applyBorder="1" applyFont="1"/>
    <xf borderId="10" fillId="3" fontId="5" numFmtId="0" xfId="0" applyBorder="1" applyFont="1"/>
    <xf borderId="9" fillId="9" fontId="3" numFmtId="0" xfId="0" applyBorder="1" applyFont="1"/>
    <xf borderId="10" fillId="9" fontId="6" numFmtId="164" xfId="0" applyBorder="1" applyFont="1" applyNumberFormat="1"/>
    <xf borderId="9" fillId="9" fontId="14" numFmtId="0" xfId="0" applyBorder="1" applyFont="1"/>
    <xf borderId="9" fillId="9" fontId="6" numFmtId="164" xfId="0" applyBorder="1" applyFont="1" applyNumberFormat="1"/>
    <xf borderId="9" fillId="9" fontId="5" numFmtId="164" xfId="0" applyBorder="1" applyFont="1" applyNumberFormat="1"/>
    <xf borderId="11" fillId="9" fontId="6" numFmtId="164" xfId="0" applyBorder="1" applyFont="1" applyNumberFormat="1"/>
    <xf borderId="3" fillId="7" fontId="6" numFmtId="0" xfId="0" applyBorder="1" applyFont="1"/>
    <xf quotePrefix="1" borderId="3" fillId="7" fontId="5" numFmtId="0" xfId="0" applyBorder="1" applyFont="1"/>
    <xf borderId="3" fillId="7" fontId="5" numFmtId="0" xfId="0" applyBorder="1" applyFont="1"/>
    <xf borderId="0" fillId="0" fontId="24" numFmtId="0" xfId="0" applyAlignment="1" applyFont="1">
      <alignment horizontal="center"/>
    </xf>
    <xf borderId="0" fillId="0" fontId="24" numFmtId="0" xfId="0" applyFont="1"/>
    <xf borderId="23" fillId="11" fontId="14" numFmtId="0" xfId="0" applyBorder="1" applyFill="1" applyFont="1"/>
    <xf borderId="23" fillId="11" fontId="14" numFmtId="49" xfId="0" applyAlignment="1" applyBorder="1" applyFont="1" applyNumberFormat="1">
      <alignment horizontal="left"/>
    </xf>
    <xf borderId="23" fillId="11" fontId="14" numFmtId="0" xfId="0" applyAlignment="1" applyBorder="1" applyFont="1">
      <alignment horizontal="left"/>
    </xf>
    <xf borderId="23" fillId="11" fontId="25" numFmtId="0" xfId="0" applyBorder="1" applyFont="1"/>
    <xf borderId="9" fillId="7" fontId="25" numFmtId="0" xfId="0" applyAlignment="1" applyBorder="1" applyFont="1">
      <alignment horizontal="center"/>
    </xf>
    <xf borderId="9" fillId="7" fontId="25" numFmtId="0" xfId="0" applyBorder="1" applyFont="1"/>
    <xf borderId="9" fillId="11" fontId="14" numFmtId="0" xfId="0" applyBorder="1" applyFont="1"/>
    <xf borderId="9" fillId="11" fontId="4" numFmtId="0" xfId="0" applyBorder="1" applyFont="1"/>
    <xf borderId="9" fillId="7" fontId="4" numFmtId="0" xfId="0" applyAlignment="1" applyBorder="1" applyFont="1">
      <alignment horizontal="center"/>
    </xf>
    <xf borderId="27" fillId="0" fontId="14" numFmtId="0" xfId="0" applyBorder="1" applyFont="1"/>
    <xf borderId="28" fillId="0" fontId="4" numFmtId="0" xfId="0" applyBorder="1" applyFont="1"/>
    <xf borderId="28" fillId="0" fontId="4" numFmtId="0" xfId="0" applyAlignment="1" applyBorder="1" applyFont="1">
      <alignment horizontal="center"/>
    </xf>
    <xf borderId="28" fillId="0" fontId="14" numFmtId="0" xfId="0" applyAlignment="1" applyBorder="1" applyFont="1">
      <alignment horizontal="center"/>
    </xf>
    <xf borderId="29" fillId="0" fontId="14" numFmtId="0" xfId="0" applyAlignment="1" applyBorder="1" applyFont="1">
      <alignment horizontal="center"/>
    </xf>
    <xf borderId="30" fillId="0" fontId="4" numFmtId="0" xfId="0" applyBorder="1" applyFont="1"/>
    <xf borderId="31" fillId="11" fontId="14" numFmtId="0" xfId="0" applyAlignment="1" applyBorder="1" applyFont="1">
      <alignment horizontal="center"/>
    </xf>
    <xf borderId="32" fillId="0" fontId="14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33" fillId="0" fontId="14" numFmtId="0" xfId="0" applyAlignment="1" applyBorder="1" applyFont="1">
      <alignment horizontal="center"/>
    </xf>
    <xf borderId="34" fillId="11" fontId="14" numFmtId="0" xfId="0" applyAlignment="1" applyBorder="1" applyFont="1">
      <alignment horizontal="center"/>
    </xf>
    <xf borderId="35" fillId="0" fontId="14" numFmtId="0" xfId="0" applyAlignment="1" applyBorder="1" applyFont="1">
      <alignment horizontal="center"/>
    </xf>
    <xf borderId="36" fillId="0" fontId="14" numFmtId="0" xfId="0" applyAlignment="1" applyBorder="1" applyFont="1">
      <alignment horizontal="center"/>
    </xf>
    <xf borderId="37" fillId="0" fontId="14" numFmtId="0" xfId="0" applyAlignment="1" applyBorder="1" applyFont="1">
      <alignment horizontal="center"/>
    </xf>
    <xf borderId="38" fillId="12" fontId="14" numFmtId="0" xfId="0" applyBorder="1" applyFill="1" applyFont="1"/>
    <xf borderId="24" fillId="12" fontId="4" numFmtId="0" xfId="0" applyBorder="1" applyFont="1"/>
    <xf borderId="24" fillId="12" fontId="4" numFmtId="0" xfId="0" applyAlignment="1" applyBorder="1" applyFont="1">
      <alignment horizontal="center"/>
    </xf>
    <xf borderId="38" fillId="12" fontId="4" numFmtId="37" xfId="0" applyBorder="1" applyFont="1" applyNumberFormat="1"/>
    <xf borderId="24" fillId="12" fontId="4" numFmtId="37" xfId="0" applyBorder="1" applyFont="1" applyNumberFormat="1"/>
    <xf borderId="38" fillId="12" fontId="4" numFmtId="0" xfId="0" applyBorder="1" applyFont="1"/>
    <xf borderId="24" fillId="12" fontId="4" numFmtId="4" xfId="0" applyBorder="1" applyFont="1" applyNumberFormat="1"/>
    <xf borderId="24" fillId="12" fontId="4" numFmtId="3" xfId="0" applyBorder="1" applyFont="1" applyNumberFormat="1"/>
    <xf borderId="20" fillId="12" fontId="4" numFmtId="0" xfId="0" applyAlignment="1" applyBorder="1" applyFont="1">
      <alignment horizontal="center"/>
    </xf>
    <xf borderId="3" fillId="11" fontId="4" numFmtId="3" xfId="0" applyAlignment="1" applyBorder="1" applyFont="1" applyNumberFormat="1">
      <alignment horizontal="center"/>
    </xf>
    <xf borderId="0" fillId="0" fontId="4" numFmtId="4" xfId="0" applyFont="1" applyNumberFormat="1"/>
    <xf borderId="11" fillId="11" fontId="14" numFmtId="3" xfId="0" applyBorder="1" applyFont="1" applyNumberFormat="1"/>
    <xf borderId="0" fillId="0" fontId="26" numFmtId="0" xfId="0" applyFont="1"/>
    <xf borderId="0" fillId="0" fontId="14" numFmtId="3" xfId="0" applyFont="1" applyNumberFormat="1"/>
    <xf borderId="0" fillId="0" fontId="4" numFmtId="0" xfId="0" applyAlignment="1" applyFont="1">
      <alignment horizontal="center"/>
    </xf>
    <xf borderId="0" fillId="0" fontId="4" numFmtId="3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4.9"/>
    <col customWidth="1" min="2" max="2" width="17.6"/>
    <col customWidth="1" min="3" max="6" width="15.2"/>
    <col customWidth="1" min="7" max="7" width="33.9"/>
    <col customWidth="1" min="8" max="8" width="11.9"/>
    <col customWidth="1" min="9" max="9" width="10.0"/>
    <col customWidth="1" min="10" max="29" width="8.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>
      <c r="A2" s="5" t="s">
        <v>1</v>
      </c>
      <c r="B2" s="6"/>
      <c r="C2" s="6"/>
      <c r="D2" s="6"/>
      <c r="E2" s="6"/>
      <c r="F2" s="6"/>
      <c r="G2" s="6"/>
      <c r="H2" s="6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>
      <c r="A3" s="7"/>
      <c r="B3" s="7"/>
      <c r="C3" s="7"/>
      <c r="D3" s="7"/>
      <c r="E3" s="7"/>
      <c r="F3" s="7"/>
      <c r="G3" s="7"/>
      <c r="H3" s="7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>
      <c r="A4" s="8" t="s">
        <v>2</v>
      </c>
      <c r="B4" s="9" t="s">
        <v>3</v>
      </c>
      <c r="C4" s="10"/>
      <c r="D4" s="10"/>
      <c r="E4" s="10"/>
      <c r="F4" s="10"/>
      <c r="G4" s="10"/>
      <c r="H4" s="11"/>
      <c r="I4" s="3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>
      <c r="A5" s="8" t="s">
        <v>4</v>
      </c>
      <c r="B5" s="9"/>
      <c r="C5" s="10"/>
      <c r="D5" s="10"/>
      <c r="E5" s="10"/>
      <c r="F5" s="10"/>
      <c r="G5" s="10"/>
      <c r="H5" s="11"/>
      <c r="I5" s="3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>
      <c r="A6" s="8" t="s">
        <v>5</v>
      </c>
      <c r="B6" s="12"/>
      <c r="C6" s="10"/>
      <c r="D6" s="10"/>
      <c r="E6" s="10"/>
      <c r="F6" s="10"/>
      <c r="G6" s="10"/>
      <c r="H6" s="11"/>
      <c r="I6" s="3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>
      <c r="A7" s="8" t="s">
        <v>6</v>
      </c>
      <c r="B7" s="13" t="s">
        <v>7</v>
      </c>
      <c r="C7" s="10"/>
      <c r="D7" s="10"/>
      <c r="E7" s="10"/>
      <c r="F7" s="10"/>
      <c r="G7" s="10"/>
      <c r="H7" s="11"/>
      <c r="I7" s="3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>
      <c r="A8" s="7"/>
      <c r="B8" s="7"/>
      <c r="C8" s="7"/>
      <c r="D8" s="7"/>
      <c r="E8" s="7"/>
      <c r="F8" s="7"/>
      <c r="G8" s="7"/>
      <c r="H8" s="7"/>
      <c r="I8" s="3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>
      <c r="A9" s="7"/>
      <c r="B9" s="14" t="s">
        <v>8</v>
      </c>
      <c r="C9" s="15" t="s">
        <v>9</v>
      </c>
      <c r="D9" s="15" t="s">
        <v>10</v>
      </c>
      <c r="E9" s="15" t="s">
        <v>11</v>
      </c>
      <c r="F9" s="15" t="s">
        <v>12</v>
      </c>
      <c r="G9" s="14" t="s">
        <v>13</v>
      </c>
      <c r="I9" s="3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>
      <c r="A10" s="16" t="s">
        <v>14</v>
      </c>
      <c r="B10" s="17"/>
      <c r="C10" s="17"/>
      <c r="D10" s="17"/>
      <c r="E10" s="17"/>
      <c r="F10" s="17"/>
      <c r="G10" s="17"/>
      <c r="I10" s="3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>
      <c r="A11" s="18" t="s">
        <v>15</v>
      </c>
      <c r="B11" s="19">
        <v>10000.0</v>
      </c>
      <c r="C11" s="20">
        <f t="shared" ref="C11:F11" si="1">$B$11/4</f>
        <v>2500</v>
      </c>
      <c r="D11" s="20">
        <f t="shared" si="1"/>
        <v>2500</v>
      </c>
      <c r="E11" s="20">
        <f t="shared" si="1"/>
        <v>2500</v>
      </c>
      <c r="F11" s="20">
        <f t="shared" si="1"/>
        <v>2500</v>
      </c>
      <c r="G11" s="18" t="s">
        <v>16</v>
      </c>
      <c r="H11" s="21" t="s">
        <v>17</v>
      </c>
      <c r="I11" s="3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>
      <c r="A12" s="18" t="s">
        <v>18</v>
      </c>
      <c r="B12" s="19">
        <v>10000.0</v>
      </c>
      <c r="C12" s="20">
        <f t="shared" ref="C12:F12" si="2">$B$11/4</f>
        <v>2500</v>
      </c>
      <c r="D12" s="20">
        <f t="shared" si="2"/>
        <v>2500</v>
      </c>
      <c r="E12" s="20">
        <f t="shared" si="2"/>
        <v>2500</v>
      </c>
      <c r="F12" s="20">
        <f t="shared" si="2"/>
        <v>2500</v>
      </c>
      <c r="G12" s="18" t="s">
        <v>19</v>
      </c>
      <c r="H12" s="21" t="s">
        <v>17</v>
      </c>
      <c r="I12" s="3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>
      <c r="A13" s="7" t="s">
        <v>20</v>
      </c>
      <c r="B13" s="20"/>
      <c r="C13" s="20">
        <v>0.0</v>
      </c>
      <c r="D13" s="20">
        <v>0.0</v>
      </c>
      <c r="E13" s="20">
        <v>0.0</v>
      </c>
      <c r="F13" s="20">
        <v>0.0</v>
      </c>
      <c r="G13" s="7"/>
      <c r="I13" s="3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>
      <c r="A14" s="7" t="s">
        <v>20</v>
      </c>
      <c r="B14" s="20"/>
      <c r="C14" s="20">
        <v>0.0</v>
      </c>
      <c r="D14" s="20">
        <v>0.0</v>
      </c>
      <c r="E14" s="20">
        <v>0.0</v>
      </c>
      <c r="F14" s="20">
        <v>0.0</v>
      </c>
      <c r="G14" s="7"/>
      <c r="I14" s="3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>
      <c r="A15" s="22" t="s">
        <v>21</v>
      </c>
      <c r="B15" s="23"/>
      <c r="C15" s="20">
        <v>0.0</v>
      </c>
      <c r="D15" s="20">
        <v>0.0</v>
      </c>
      <c r="E15" s="20">
        <v>0.0</v>
      </c>
      <c r="F15" s="20">
        <v>0.0</v>
      </c>
      <c r="G15" s="23"/>
      <c r="I15" s="3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>
      <c r="A16" s="7" t="s">
        <v>22</v>
      </c>
      <c r="B16" s="20">
        <v>500.0</v>
      </c>
      <c r="C16" s="20">
        <f t="shared" ref="C16:F16" si="3">$B16/4</f>
        <v>125</v>
      </c>
      <c r="D16" s="20">
        <f t="shared" si="3"/>
        <v>125</v>
      </c>
      <c r="E16" s="20">
        <f t="shared" si="3"/>
        <v>125</v>
      </c>
      <c r="F16" s="20">
        <f t="shared" si="3"/>
        <v>125</v>
      </c>
      <c r="G16" s="7" t="s">
        <v>23</v>
      </c>
      <c r="H16" s="21" t="s">
        <v>17</v>
      </c>
      <c r="I16" s="3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>
      <c r="A17" s="7" t="s">
        <v>22</v>
      </c>
      <c r="B17" s="20">
        <v>500.0</v>
      </c>
      <c r="C17" s="20">
        <f t="shared" ref="C17:F17" si="4">$B17/4</f>
        <v>125</v>
      </c>
      <c r="D17" s="20">
        <f t="shared" si="4"/>
        <v>125</v>
      </c>
      <c r="E17" s="20">
        <f t="shared" si="4"/>
        <v>125</v>
      </c>
      <c r="F17" s="20">
        <f t="shared" si="4"/>
        <v>125</v>
      </c>
      <c r="G17" s="7" t="s">
        <v>24</v>
      </c>
      <c r="H17" s="21" t="s">
        <v>17</v>
      </c>
      <c r="I17" s="3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>
      <c r="A18" s="22" t="s">
        <v>25</v>
      </c>
      <c r="B18" s="23"/>
      <c r="C18" s="20">
        <v>0.0</v>
      </c>
      <c r="D18" s="20">
        <v>0.0</v>
      </c>
      <c r="E18" s="20">
        <v>0.0</v>
      </c>
      <c r="F18" s="20">
        <v>0.0</v>
      </c>
      <c r="G18" s="23"/>
      <c r="I18" s="3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>
      <c r="A19" s="24" t="s">
        <v>26</v>
      </c>
      <c r="B19" s="25">
        <v>2000.0</v>
      </c>
      <c r="C19" s="20">
        <f t="shared" ref="C19:F19" si="5">$B19/4</f>
        <v>500</v>
      </c>
      <c r="D19" s="20">
        <f t="shared" si="5"/>
        <v>500</v>
      </c>
      <c r="E19" s="20">
        <f t="shared" si="5"/>
        <v>500</v>
      </c>
      <c r="F19" s="20">
        <f t="shared" si="5"/>
        <v>500</v>
      </c>
      <c r="G19" s="26" t="s">
        <v>27</v>
      </c>
      <c r="I19" s="27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</row>
    <row r="20">
      <c r="A20" s="7" t="s">
        <v>28</v>
      </c>
      <c r="B20" s="20">
        <v>2000.0</v>
      </c>
      <c r="C20" s="20">
        <v>0.0</v>
      </c>
      <c r="D20" s="20">
        <f>B20</f>
        <v>2000</v>
      </c>
      <c r="E20" s="20"/>
      <c r="F20" s="20">
        <v>0.0</v>
      </c>
      <c r="G20" s="7" t="s">
        <v>29</v>
      </c>
      <c r="H20" s="29" t="s">
        <v>30</v>
      </c>
      <c r="I20" s="3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>
      <c r="A21" s="22" t="s">
        <v>31</v>
      </c>
      <c r="B21" s="23"/>
      <c r="C21" s="30"/>
      <c r="D21" s="30"/>
      <c r="E21" s="30"/>
      <c r="F21" s="30"/>
      <c r="G21" s="23"/>
      <c r="I21" s="3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>
      <c r="A22" s="31" t="s">
        <v>32</v>
      </c>
      <c r="B22" s="20">
        <v>3000.0</v>
      </c>
      <c r="C22" s="20">
        <v>3000.0</v>
      </c>
      <c r="D22" s="20">
        <v>0.0</v>
      </c>
      <c r="E22" s="20">
        <v>0.0</v>
      </c>
      <c r="F22" s="20">
        <v>0.0</v>
      </c>
      <c r="G22" s="31" t="s">
        <v>33</v>
      </c>
      <c r="H22" s="29" t="s">
        <v>34</v>
      </c>
      <c r="I22" s="27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</row>
    <row r="23">
      <c r="A23" s="31" t="s">
        <v>35</v>
      </c>
      <c r="B23" s="20"/>
      <c r="C23" s="20">
        <v>0.0</v>
      </c>
      <c r="D23" s="20">
        <v>0.0</v>
      </c>
      <c r="E23" s="20">
        <v>0.0</v>
      </c>
      <c r="F23" s="20">
        <v>0.0</v>
      </c>
      <c r="G23" s="31"/>
      <c r="I23" s="27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</row>
    <row r="24">
      <c r="A24" s="7" t="s">
        <v>35</v>
      </c>
      <c r="B24" s="20"/>
      <c r="C24" s="30"/>
      <c r="D24" s="30"/>
      <c r="E24" s="30"/>
      <c r="F24" s="30"/>
      <c r="G24" s="7"/>
      <c r="I24" s="3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>
      <c r="A25" s="22" t="s">
        <v>36</v>
      </c>
      <c r="B25" s="23"/>
      <c r="C25" s="20">
        <v>0.0</v>
      </c>
      <c r="D25" s="20">
        <v>0.0</v>
      </c>
      <c r="E25" s="20">
        <v>0.0</v>
      </c>
      <c r="F25" s="20">
        <v>0.0</v>
      </c>
      <c r="G25" s="23"/>
      <c r="I25" s="3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>
      <c r="A26" s="32" t="s">
        <v>37</v>
      </c>
      <c r="B26" s="33">
        <v>2000.0</v>
      </c>
      <c r="C26" s="33">
        <v>2000.0</v>
      </c>
      <c r="D26" s="20">
        <v>0.0</v>
      </c>
      <c r="E26" s="20">
        <v>0.0</v>
      </c>
      <c r="F26" s="20">
        <v>0.0</v>
      </c>
      <c r="G26" s="31"/>
      <c r="H26" s="29" t="s">
        <v>34</v>
      </c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</row>
    <row r="27">
      <c r="A27" s="31" t="s">
        <v>35</v>
      </c>
      <c r="B27" s="20"/>
      <c r="C27" s="20">
        <v>0.0</v>
      </c>
      <c r="D27" s="20">
        <v>0.0</v>
      </c>
      <c r="E27" s="20">
        <v>0.0</v>
      </c>
      <c r="F27" s="20">
        <v>0.0</v>
      </c>
      <c r="G27" s="31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</row>
    <row r="28">
      <c r="A28" s="7" t="s">
        <v>35</v>
      </c>
      <c r="B28" s="20"/>
      <c r="C28" s="30"/>
      <c r="D28" s="30"/>
      <c r="E28" s="30"/>
      <c r="F28" s="30"/>
      <c r="G28" s="31"/>
      <c r="I28" s="27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</row>
    <row r="29">
      <c r="A29" s="22" t="s">
        <v>38</v>
      </c>
      <c r="B29" s="23"/>
      <c r="C29" s="20">
        <v>0.0</v>
      </c>
      <c r="D29" s="20">
        <v>0.0</v>
      </c>
      <c r="E29" s="20">
        <v>0.0</v>
      </c>
      <c r="F29" s="20">
        <v>0.0</v>
      </c>
      <c r="G29" s="23"/>
      <c r="I29" s="3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>
      <c r="A30" s="7" t="s">
        <v>39</v>
      </c>
      <c r="B30" s="20">
        <v>300.0</v>
      </c>
      <c r="C30" s="20"/>
      <c r="D30" s="20">
        <f>B30</f>
        <v>300</v>
      </c>
      <c r="E30" s="20"/>
      <c r="F30" s="20">
        <v>0.0</v>
      </c>
      <c r="G30" s="7" t="s">
        <v>40</v>
      </c>
      <c r="H30" s="29" t="s">
        <v>41</v>
      </c>
      <c r="I30" s="3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>
      <c r="A31" s="22" t="s">
        <v>42</v>
      </c>
      <c r="B31" s="23"/>
      <c r="C31" s="20">
        <v>0.0</v>
      </c>
      <c r="D31" s="20">
        <v>0.0</v>
      </c>
      <c r="E31" s="20">
        <v>0.0</v>
      </c>
      <c r="F31" s="20">
        <v>0.0</v>
      </c>
      <c r="G31" s="23"/>
      <c r="I31" s="3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>
      <c r="A32" s="7" t="s">
        <v>43</v>
      </c>
      <c r="B32" s="20"/>
      <c r="C32" s="30"/>
      <c r="D32" s="30"/>
      <c r="E32" s="30"/>
      <c r="F32" s="30"/>
      <c r="G32" s="7"/>
      <c r="I32" s="3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>
      <c r="A33" s="22" t="s">
        <v>44</v>
      </c>
      <c r="B33" s="23"/>
      <c r="C33" s="20">
        <v>0.0</v>
      </c>
      <c r="D33" s="20">
        <v>0.0</v>
      </c>
      <c r="E33" s="20">
        <v>0.0</v>
      </c>
      <c r="F33" s="20">
        <v>0.0</v>
      </c>
      <c r="G33" s="23"/>
      <c r="I33" s="3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>
      <c r="A34" s="31" t="s">
        <v>45</v>
      </c>
      <c r="B34" s="34">
        <v>1000.0</v>
      </c>
      <c r="C34" s="30">
        <v>500.0</v>
      </c>
      <c r="D34" s="30"/>
      <c r="E34" s="30">
        <v>500.0</v>
      </c>
      <c r="F34" s="30"/>
      <c r="G34" s="31" t="s">
        <v>46</v>
      </c>
      <c r="H34" s="29" t="s">
        <v>47</v>
      </c>
      <c r="I34" s="3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>
      <c r="A35" s="31" t="s">
        <v>48</v>
      </c>
      <c r="B35" s="34"/>
      <c r="C35" s="20">
        <v>0.0</v>
      </c>
      <c r="D35" s="20">
        <v>0.0</v>
      </c>
      <c r="E35" s="20">
        <v>0.0</v>
      </c>
      <c r="F35" s="20">
        <v>0.0</v>
      </c>
      <c r="G35" s="31"/>
      <c r="I35" s="3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>
      <c r="A36" s="31" t="s">
        <v>48</v>
      </c>
      <c r="B36" s="35"/>
      <c r="C36" s="30"/>
      <c r="D36" s="30"/>
      <c r="E36" s="30"/>
      <c r="F36" s="30"/>
      <c r="G36" s="31"/>
      <c r="I36" s="27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</row>
    <row r="37">
      <c r="A37" s="7"/>
      <c r="B37" s="20"/>
      <c r="C37" s="20">
        <v>0.0</v>
      </c>
      <c r="D37" s="20">
        <v>0.0</v>
      </c>
      <c r="E37" s="20">
        <v>0.0</v>
      </c>
      <c r="F37" s="20">
        <v>0.0</v>
      </c>
      <c r="G37" s="7"/>
      <c r="I37" s="3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>
      <c r="A38" s="36" t="s">
        <v>49</v>
      </c>
      <c r="B38" s="37">
        <f>SUM(B10:B33)</f>
        <v>30300</v>
      </c>
      <c r="C38" s="20">
        <v>0.0</v>
      </c>
      <c r="D38" s="20">
        <v>0.0</v>
      </c>
      <c r="E38" s="20">
        <v>0.0</v>
      </c>
      <c r="F38" s="20">
        <v>0.0</v>
      </c>
      <c r="G38" s="36"/>
      <c r="I38" s="38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</row>
    <row r="39">
      <c r="A39" s="36"/>
      <c r="B39" s="40"/>
      <c r="C39" s="20">
        <v>0.0</v>
      </c>
      <c r="D39" s="20">
        <v>0.0</v>
      </c>
      <c r="E39" s="20">
        <v>0.0</v>
      </c>
      <c r="F39" s="20">
        <v>0.0</v>
      </c>
      <c r="G39" s="36"/>
      <c r="I39" s="38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</row>
    <row r="40">
      <c r="A40" s="36"/>
      <c r="B40" s="37"/>
      <c r="C40" s="7"/>
      <c r="D40" s="7"/>
      <c r="E40" s="7"/>
      <c r="F40" s="7"/>
      <c r="G40" s="41"/>
      <c r="I40" s="38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</row>
    <row r="41" ht="9.0" customHeight="1">
      <c r="A41" s="42"/>
      <c r="B41" s="7"/>
      <c r="C41" s="43"/>
      <c r="D41" s="43"/>
      <c r="E41" s="43"/>
      <c r="F41" s="43"/>
      <c r="G41" s="7"/>
      <c r="H41" s="7"/>
      <c r="I41" s="3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>
      <c r="A42" s="44" t="s">
        <v>50</v>
      </c>
      <c r="B42" s="26"/>
      <c r="C42" s="45"/>
      <c r="D42" s="45"/>
      <c r="E42" s="45"/>
      <c r="F42" s="45"/>
      <c r="G42" s="26"/>
      <c r="H42" s="26"/>
      <c r="I42" s="3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>
      <c r="A43" s="26"/>
      <c r="B43" s="26"/>
      <c r="C43" s="43"/>
      <c r="D43" s="43"/>
      <c r="E43" s="43"/>
      <c r="F43" s="43"/>
      <c r="G43" s="26"/>
      <c r="H43" s="26"/>
      <c r="I43" s="3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>
      <c r="A44" s="7" t="s">
        <v>51</v>
      </c>
      <c r="B44" s="7"/>
      <c r="C44" s="43"/>
      <c r="D44" s="43"/>
      <c r="E44" s="43"/>
      <c r="F44" s="43"/>
      <c r="G44" s="7"/>
      <c r="H44" s="7"/>
      <c r="I44" s="3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>
      <c r="A45" s="7" t="s">
        <v>52</v>
      </c>
      <c r="B45" s="7"/>
      <c r="C45" s="7"/>
      <c r="D45" s="7"/>
      <c r="E45" s="7"/>
      <c r="F45" s="7"/>
      <c r="G45" s="7"/>
      <c r="H45" s="7"/>
      <c r="I45" s="3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>
      <c r="A46" s="7"/>
      <c r="B46" s="7"/>
      <c r="C46" s="7"/>
      <c r="D46" s="7"/>
      <c r="E46" s="7"/>
      <c r="F46" s="7"/>
      <c r="G46" s="7"/>
      <c r="H46" s="7"/>
      <c r="I46" s="3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>
      <c r="A47" s="7"/>
      <c r="B47" s="7"/>
      <c r="C47" s="7"/>
      <c r="D47" s="7"/>
      <c r="E47" s="7"/>
      <c r="F47" s="7"/>
      <c r="G47" s="7"/>
      <c r="H47" s="7"/>
      <c r="I47" s="3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>
      <c r="A48" s="7"/>
      <c r="B48" s="7"/>
      <c r="C48" s="7"/>
      <c r="D48" s="7"/>
      <c r="E48" s="7"/>
      <c r="F48" s="7"/>
      <c r="G48" s="7"/>
      <c r="H48" s="7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</row>
    <row r="49">
      <c r="A49" s="7"/>
      <c r="B49" s="7"/>
      <c r="C49" s="7"/>
      <c r="D49" s="7"/>
      <c r="E49" s="7"/>
      <c r="F49" s="7"/>
      <c r="G49" s="7"/>
      <c r="H49" s="7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</row>
    <row r="50">
      <c r="A50" s="7"/>
      <c r="B50" s="7"/>
      <c r="C50" s="7"/>
      <c r="D50" s="7"/>
      <c r="E50" s="7"/>
      <c r="F50" s="7"/>
      <c r="G50" s="7"/>
      <c r="H50" s="7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>
      <c r="A51" s="7"/>
      <c r="B51" s="7"/>
      <c r="C51" s="7"/>
      <c r="D51" s="7"/>
      <c r="E51" s="7"/>
      <c r="F51" s="7"/>
      <c r="G51" s="7"/>
      <c r="H51" s="7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</row>
    <row r="52">
      <c r="A52" s="7"/>
      <c r="B52" s="7"/>
      <c r="C52" s="7"/>
      <c r="D52" s="7"/>
      <c r="E52" s="7"/>
      <c r="F52" s="7"/>
      <c r="G52" s="7"/>
      <c r="H52" s="7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</row>
    <row r="53">
      <c r="A53" s="7"/>
      <c r="B53" s="7"/>
      <c r="C53" s="7"/>
      <c r="D53" s="7"/>
      <c r="E53" s="7"/>
      <c r="F53" s="7"/>
      <c r="G53" s="7"/>
      <c r="H53" s="7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</row>
    <row r="54">
      <c r="A54" s="7"/>
      <c r="B54" s="7"/>
      <c r="C54" s="7"/>
      <c r="D54" s="7"/>
      <c r="E54" s="7"/>
      <c r="F54" s="7"/>
      <c r="G54" s="7"/>
      <c r="H54" s="7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</row>
    <row r="55">
      <c r="A55" s="7"/>
      <c r="B55" s="7"/>
      <c r="C55" s="7"/>
      <c r="D55" s="7"/>
      <c r="E55" s="7"/>
      <c r="F55" s="7"/>
      <c r="G55" s="7"/>
      <c r="H55" s="7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</row>
    <row r="56">
      <c r="A56" s="7"/>
      <c r="B56" s="7"/>
      <c r="C56" s="7"/>
      <c r="D56" s="7"/>
      <c r="E56" s="7"/>
      <c r="F56" s="7"/>
      <c r="G56" s="7"/>
      <c r="H56" s="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</row>
    <row r="57">
      <c r="A57" s="7"/>
      <c r="B57" s="7"/>
      <c r="C57" s="7"/>
      <c r="D57" s="7"/>
      <c r="E57" s="7"/>
      <c r="F57" s="7"/>
      <c r="G57" s="7"/>
      <c r="H57" s="7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</row>
    <row r="58">
      <c r="A58" s="7"/>
      <c r="B58" s="7"/>
      <c r="C58" s="7"/>
      <c r="D58" s="7"/>
      <c r="E58" s="7"/>
      <c r="F58" s="7"/>
      <c r="G58" s="7"/>
      <c r="H58" s="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>
      <c r="A60" s="3"/>
      <c r="B60" s="3"/>
      <c r="C60" s="3"/>
      <c r="D60" s="3"/>
      <c r="E60" s="3"/>
      <c r="F60" s="3"/>
      <c r="G60" s="3"/>
      <c r="H60" s="3"/>
      <c r="I60" s="3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>
      <c r="A61" s="3"/>
      <c r="B61" s="3"/>
      <c r="C61" s="3"/>
      <c r="D61" s="3"/>
      <c r="E61" s="3"/>
      <c r="F61" s="3"/>
      <c r="G61" s="3"/>
      <c r="H61" s="3"/>
      <c r="I61" s="3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>
      <c r="A62" s="3"/>
      <c r="B62" s="3"/>
      <c r="C62" s="3"/>
      <c r="D62" s="3"/>
      <c r="E62" s="3"/>
      <c r="F62" s="3"/>
      <c r="G62" s="3"/>
      <c r="H62" s="3"/>
      <c r="I62" s="3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>
      <c r="A63" s="3"/>
      <c r="B63" s="3"/>
      <c r="C63" s="3"/>
      <c r="D63" s="3"/>
      <c r="E63" s="3"/>
      <c r="F63" s="3"/>
      <c r="G63" s="3"/>
      <c r="H63" s="3"/>
      <c r="I63" s="3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>
      <c r="A64" s="3"/>
      <c r="B64" s="3"/>
      <c r="C64" s="3"/>
      <c r="D64" s="3"/>
      <c r="E64" s="3"/>
      <c r="F64" s="3"/>
      <c r="G64" s="3"/>
      <c r="H64" s="3"/>
      <c r="I64" s="3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>
      <c r="A65" s="3"/>
      <c r="B65" s="3"/>
      <c r="C65" s="3"/>
      <c r="D65" s="3"/>
      <c r="E65" s="3"/>
      <c r="F65" s="3"/>
      <c r="G65" s="3"/>
      <c r="H65" s="3"/>
      <c r="I65" s="3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>
      <c r="A66" s="3"/>
      <c r="B66" s="3"/>
      <c r="C66" s="3"/>
      <c r="D66" s="3"/>
      <c r="E66" s="3"/>
      <c r="F66" s="3"/>
      <c r="G66" s="3"/>
      <c r="H66" s="3"/>
      <c r="I66" s="3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>
      <c r="A67" s="3"/>
      <c r="B67" s="3"/>
      <c r="C67" s="3"/>
      <c r="D67" s="3"/>
      <c r="E67" s="3"/>
      <c r="F67" s="3"/>
      <c r="G67" s="3"/>
      <c r="H67" s="3"/>
      <c r="I67" s="3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>
      <c r="A68" s="3"/>
      <c r="B68" s="3"/>
      <c r="C68" s="3"/>
      <c r="D68" s="3"/>
      <c r="E68" s="3"/>
      <c r="F68" s="3"/>
      <c r="G68" s="3"/>
      <c r="H68" s="3"/>
      <c r="I68" s="3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>
      <c r="A69" s="3"/>
      <c r="B69" s="3"/>
      <c r="C69" s="3"/>
      <c r="D69" s="3"/>
      <c r="E69" s="3"/>
      <c r="F69" s="3"/>
      <c r="G69" s="3"/>
      <c r="H69" s="3"/>
      <c r="I69" s="3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>
      <c r="A70" s="3"/>
      <c r="B70" s="3"/>
      <c r="C70" s="3"/>
      <c r="D70" s="3"/>
      <c r="E70" s="3"/>
      <c r="F70" s="3"/>
      <c r="G70" s="3"/>
      <c r="H70" s="3"/>
      <c r="I70" s="3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>
      <c r="A71" s="3"/>
      <c r="B71" s="3"/>
      <c r="C71" s="3"/>
      <c r="D71" s="3"/>
      <c r="E71" s="3"/>
      <c r="F71" s="3"/>
      <c r="G71" s="3"/>
      <c r="H71" s="3"/>
      <c r="I71" s="3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>
      <c r="A72" s="3"/>
      <c r="B72" s="3"/>
      <c r="C72" s="3"/>
      <c r="D72" s="3"/>
      <c r="E72" s="3"/>
      <c r="F72" s="3"/>
      <c r="G72" s="3"/>
      <c r="H72" s="3"/>
      <c r="I72" s="3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>
      <c r="A73" s="3"/>
      <c r="B73" s="3"/>
      <c r="C73" s="3"/>
      <c r="D73" s="3"/>
      <c r="E73" s="3"/>
      <c r="F73" s="3"/>
      <c r="G73" s="3"/>
      <c r="H73" s="3"/>
      <c r="I73" s="3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>
      <c r="A74" s="3"/>
      <c r="B74" s="3"/>
      <c r="C74" s="3"/>
      <c r="D74" s="3"/>
      <c r="E74" s="3"/>
      <c r="F74" s="3"/>
      <c r="G74" s="3"/>
      <c r="H74" s="3"/>
      <c r="I74" s="3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>
      <c r="A75" s="3"/>
      <c r="B75" s="3"/>
      <c r="C75" s="3"/>
      <c r="D75" s="3"/>
      <c r="E75" s="3"/>
      <c r="F75" s="3"/>
      <c r="G75" s="3"/>
      <c r="H75" s="3"/>
      <c r="I75" s="3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>
      <c r="A76" s="3"/>
      <c r="B76" s="3"/>
      <c r="C76" s="3"/>
      <c r="D76" s="3"/>
      <c r="E76" s="3"/>
      <c r="F76" s="3"/>
      <c r="G76" s="3"/>
      <c r="H76" s="3"/>
      <c r="I76" s="3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>
      <c r="A77" s="3"/>
      <c r="B77" s="3"/>
      <c r="C77" s="3"/>
      <c r="D77" s="3"/>
      <c r="E77" s="3"/>
      <c r="F77" s="3"/>
      <c r="G77" s="3"/>
      <c r="H77" s="3"/>
      <c r="I77" s="3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>
      <c r="A78" s="3"/>
      <c r="B78" s="3"/>
      <c r="C78" s="3"/>
      <c r="D78" s="3"/>
      <c r="E78" s="3"/>
      <c r="F78" s="3"/>
      <c r="G78" s="3"/>
      <c r="H78" s="3"/>
      <c r="I78" s="3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>
      <c r="A79" s="3"/>
      <c r="B79" s="3"/>
      <c r="C79" s="3"/>
      <c r="D79" s="3"/>
      <c r="E79" s="3"/>
      <c r="F79" s="3"/>
      <c r="G79" s="3"/>
      <c r="H79" s="3"/>
      <c r="I79" s="3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>
      <c r="A80" s="3"/>
      <c r="B80" s="3"/>
      <c r="C80" s="3"/>
      <c r="D80" s="3"/>
      <c r="E80" s="3"/>
      <c r="F80" s="3"/>
      <c r="G80" s="3"/>
      <c r="H80" s="3"/>
      <c r="I80" s="3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>
      <c r="A81" s="3"/>
      <c r="B81" s="3"/>
      <c r="C81" s="3"/>
      <c r="D81" s="3"/>
      <c r="E81" s="3"/>
      <c r="F81" s="3"/>
      <c r="G81" s="3"/>
      <c r="H81" s="3"/>
      <c r="I81" s="3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>
      <c r="A82" s="3"/>
      <c r="B82" s="3"/>
      <c r="C82" s="3"/>
      <c r="D82" s="3"/>
      <c r="E82" s="3"/>
      <c r="F82" s="3"/>
      <c r="G82" s="3"/>
      <c r="H82" s="3"/>
      <c r="I82" s="3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>
      <c r="A83" s="3"/>
      <c r="B83" s="3"/>
      <c r="C83" s="3"/>
      <c r="D83" s="3"/>
      <c r="E83" s="3"/>
      <c r="F83" s="3"/>
      <c r="G83" s="3"/>
      <c r="H83" s="3"/>
      <c r="I83" s="3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>
      <c r="A84" s="3"/>
      <c r="B84" s="3"/>
      <c r="C84" s="3"/>
      <c r="D84" s="3"/>
      <c r="E84" s="3"/>
      <c r="F84" s="3"/>
      <c r="G84" s="3"/>
      <c r="H84" s="3"/>
      <c r="I84" s="3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>
      <c r="A85" s="3"/>
      <c r="B85" s="3"/>
      <c r="C85" s="3"/>
      <c r="D85" s="3"/>
      <c r="E85" s="3"/>
      <c r="F85" s="3"/>
      <c r="G85" s="3"/>
      <c r="H85" s="3"/>
      <c r="I85" s="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>
      <c r="A86" s="3"/>
      <c r="B86" s="3"/>
      <c r="C86" s="3"/>
      <c r="D86" s="3"/>
      <c r="E86" s="3"/>
      <c r="F86" s="3"/>
      <c r="G86" s="3"/>
      <c r="H86" s="3"/>
      <c r="I86" s="3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>
      <c r="A87" s="3"/>
      <c r="B87" s="3"/>
      <c r="C87" s="3"/>
      <c r="D87" s="3"/>
      <c r="E87" s="3"/>
      <c r="F87" s="3"/>
      <c r="G87" s="3"/>
      <c r="H87" s="3"/>
      <c r="I87" s="3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>
      <c r="A88" s="3"/>
      <c r="B88" s="3"/>
      <c r="C88" s="3"/>
      <c r="D88" s="3"/>
      <c r="E88" s="3"/>
      <c r="F88" s="3"/>
      <c r="G88" s="3"/>
      <c r="H88" s="3"/>
      <c r="I88" s="3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>
      <c r="A89" s="3"/>
      <c r="B89" s="3"/>
      <c r="C89" s="3"/>
      <c r="D89" s="3"/>
      <c r="E89" s="3"/>
      <c r="F89" s="3"/>
      <c r="G89" s="3"/>
      <c r="H89" s="3"/>
      <c r="I89" s="3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>
      <c r="A90" s="3"/>
      <c r="B90" s="3"/>
      <c r="C90" s="3"/>
      <c r="D90" s="3"/>
      <c r="E90" s="3"/>
      <c r="F90" s="3"/>
      <c r="G90" s="3"/>
      <c r="H90" s="3"/>
      <c r="I90" s="3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>
      <c r="A91" s="3"/>
      <c r="B91" s="3"/>
      <c r="C91" s="3"/>
      <c r="D91" s="3"/>
      <c r="E91" s="3"/>
      <c r="F91" s="3"/>
      <c r="G91" s="3"/>
      <c r="H91" s="3"/>
      <c r="I91" s="3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>
      <c r="A92" s="3"/>
      <c r="B92" s="3"/>
      <c r="C92" s="3"/>
      <c r="D92" s="3"/>
      <c r="E92" s="3"/>
      <c r="F92" s="3"/>
      <c r="G92" s="3"/>
      <c r="H92" s="3"/>
      <c r="I92" s="3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>
      <c r="A93" s="3"/>
      <c r="B93" s="3"/>
      <c r="C93" s="3"/>
      <c r="D93" s="3"/>
      <c r="E93" s="3"/>
      <c r="F93" s="3"/>
      <c r="G93" s="3"/>
      <c r="H93" s="3"/>
      <c r="I93" s="3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>
      <c r="A94" s="3"/>
      <c r="B94" s="3"/>
      <c r="C94" s="3"/>
      <c r="D94" s="3"/>
      <c r="E94" s="3"/>
      <c r="F94" s="3"/>
      <c r="G94" s="3"/>
      <c r="H94" s="3"/>
      <c r="I94" s="3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>
      <c r="A95" s="3"/>
      <c r="B95" s="3"/>
      <c r="C95" s="3"/>
      <c r="D95" s="3"/>
      <c r="E95" s="3"/>
      <c r="F95" s="3"/>
      <c r="G95" s="3"/>
      <c r="H95" s="3"/>
      <c r="I95" s="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>
      <c r="A96" s="3"/>
      <c r="B96" s="3"/>
      <c r="C96" s="3"/>
      <c r="D96" s="3"/>
      <c r="E96" s="3"/>
      <c r="F96" s="3"/>
      <c r="G96" s="3"/>
      <c r="H96" s="3"/>
      <c r="I96" s="3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>
      <c r="A97" s="3"/>
      <c r="B97" s="3"/>
      <c r="C97" s="3"/>
      <c r="D97" s="3"/>
      <c r="E97" s="3"/>
      <c r="F97" s="3"/>
      <c r="G97" s="3"/>
      <c r="H97" s="3"/>
      <c r="I97" s="3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>
      <c r="A98" s="3"/>
      <c r="B98" s="3"/>
      <c r="C98" s="3"/>
      <c r="D98" s="3"/>
      <c r="E98" s="3"/>
      <c r="F98" s="3"/>
      <c r="G98" s="3"/>
      <c r="H98" s="3"/>
      <c r="I98" s="3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>
      <c r="A99" s="3"/>
      <c r="B99" s="3"/>
      <c r="C99" s="3"/>
      <c r="D99" s="3"/>
      <c r="E99" s="3"/>
      <c r="F99" s="3"/>
      <c r="G99" s="3"/>
      <c r="H99" s="3"/>
      <c r="I99" s="3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</sheetData>
  <mergeCells count="6">
    <mergeCell ref="A1:H1"/>
    <mergeCell ref="A2:H2"/>
    <mergeCell ref="B4:H4"/>
    <mergeCell ref="B5:H5"/>
    <mergeCell ref="B6:H6"/>
    <mergeCell ref="B7:H7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0.1" defaultRowHeight="15.0"/>
  <cols>
    <col customWidth="1" min="1" max="1" width="24.9"/>
    <col customWidth="1" min="2" max="2" width="14.1"/>
    <col customWidth="1" min="3" max="3" width="19.5"/>
    <col customWidth="1" min="4" max="7" width="12.9"/>
    <col customWidth="1" min="8" max="8" width="56.5"/>
    <col customWidth="1" min="9" max="9" width="2.5"/>
    <col customWidth="1" min="10" max="10" width="2.9"/>
    <col customWidth="1" min="11" max="30" width="8.5"/>
  </cols>
  <sheetData>
    <row r="1">
      <c r="B1" s="1"/>
      <c r="C1" s="1" t="s">
        <v>53</v>
      </c>
      <c r="D1" s="1"/>
      <c r="E1" s="1"/>
      <c r="F1" s="1"/>
      <c r="G1" s="1"/>
      <c r="H1" s="1"/>
      <c r="I1" s="1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</row>
    <row r="2" ht="30.75" customHeight="1">
      <c r="B2" s="46"/>
      <c r="C2" s="47" t="s">
        <v>54</v>
      </c>
      <c r="D2" s="46"/>
      <c r="E2" s="46"/>
      <c r="F2" s="46"/>
      <c r="G2" s="46"/>
      <c r="H2" s="46"/>
      <c r="I2" s="46"/>
      <c r="J2" s="3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>
      <c r="A3" s="7"/>
      <c r="B3" s="7"/>
      <c r="C3" s="7"/>
      <c r="D3" s="7"/>
      <c r="E3" s="7"/>
      <c r="F3" s="7"/>
      <c r="G3" s="7"/>
      <c r="H3" s="7"/>
      <c r="I3" s="7"/>
      <c r="J3" s="3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>
      <c r="A4" s="8" t="s">
        <v>2</v>
      </c>
      <c r="B4" s="9"/>
      <c r="C4" s="10"/>
      <c r="D4" s="10"/>
      <c r="E4" s="10"/>
      <c r="F4" s="10"/>
      <c r="G4" s="10"/>
      <c r="H4" s="10"/>
      <c r="I4" s="11"/>
      <c r="J4" s="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>
      <c r="A5" s="8" t="s">
        <v>4</v>
      </c>
      <c r="B5" s="9"/>
      <c r="C5" s="10"/>
      <c r="D5" s="10"/>
      <c r="E5" s="10"/>
      <c r="F5" s="10"/>
      <c r="G5" s="10"/>
      <c r="H5" s="10"/>
      <c r="I5" s="11"/>
      <c r="J5" s="3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</row>
    <row r="6">
      <c r="A6" s="8" t="s">
        <v>5</v>
      </c>
      <c r="B6" s="9"/>
      <c r="C6" s="10"/>
      <c r="D6" s="10"/>
      <c r="E6" s="10"/>
      <c r="F6" s="10"/>
      <c r="G6" s="10"/>
      <c r="H6" s="10"/>
      <c r="I6" s="11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>
      <c r="A7" s="8" t="s">
        <v>55</v>
      </c>
      <c r="B7" s="9"/>
      <c r="C7" s="10"/>
      <c r="D7" s="10"/>
      <c r="E7" s="10"/>
      <c r="F7" s="10"/>
      <c r="G7" s="10"/>
      <c r="H7" s="10"/>
      <c r="I7" s="11"/>
      <c r="J7" s="3"/>
    </row>
    <row r="8">
      <c r="A8" s="7"/>
      <c r="B8" s="7"/>
      <c r="C8" s="7"/>
      <c r="D8" s="7"/>
      <c r="E8" s="7"/>
      <c r="F8" s="7"/>
      <c r="G8" s="7"/>
      <c r="H8" s="7"/>
      <c r="I8" s="7"/>
      <c r="J8" s="3"/>
    </row>
    <row r="9">
      <c r="A9" s="7"/>
      <c r="B9" s="15" t="s">
        <v>56</v>
      </c>
      <c r="C9" s="15" t="s">
        <v>57</v>
      </c>
      <c r="D9" s="15" t="s">
        <v>9</v>
      </c>
      <c r="E9" s="15" t="s">
        <v>10</v>
      </c>
      <c r="F9" s="15" t="s">
        <v>11</v>
      </c>
      <c r="G9" s="15" t="s">
        <v>12</v>
      </c>
      <c r="H9" s="15" t="s">
        <v>58</v>
      </c>
      <c r="I9" s="15"/>
      <c r="J9" s="3"/>
    </row>
    <row r="10">
      <c r="A10" s="48" t="s">
        <v>59</v>
      </c>
      <c r="B10" s="48"/>
      <c r="C10" s="48"/>
      <c r="D10" s="48"/>
      <c r="E10" s="48"/>
      <c r="F10" s="48"/>
      <c r="G10" s="48"/>
      <c r="H10" s="48"/>
      <c r="I10" s="48"/>
      <c r="J10" s="3"/>
    </row>
    <row r="11">
      <c r="A11" s="7" t="s">
        <v>20</v>
      </c>
      <c r="B11" s="49" t="s">
        <v>60</v>
      </c>
      <c r="C11" s="20">
        <f t="shared" ref="C11:C18" si="1">sum(D11:G11)</f>
        <v>0</v>
      </c>
      <c r="D11" s="20">
        <v>0.0</v>
      </c>
      <c r="E11" s="20">
        <v>0.0</v>
      </c>
      <c r="F11" s="20">
        <v>0.0</v>
      </c>
      <c r="G11" s="20">
        <v>0.0</v>
      </c>
      <c r="H11" s="20"/>
      <c r="I11" s="7"/>
      <c r="J11" s="3"/>
    </row>
    <row r="12">
      <c r="A12" s="7" t="s">
        <v>20</v>
      </c>
      <c r="B12" s="49" t="s">
        <v>60</v>
      </c>
      <c r="C12" s="20">
        <f t="shared" si="1"/>
        <v>0</v>
      </c>
      <c r="D12" s="20">
        <v>0.0</v>
      </c>
      <c r="E12" s="20">
        <v>0.0</v>
      </c>
      <c r="F12" s="20">
        <v>0.0</v>
      </c>
      <c r="G12" s="20">
        <v>0.0</v>
      </c>
      <c r="H12" s="20"/>
      <c r="I12" s="7"/>
      <c r="J12" s="3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>
      <c r="A13" s="7" t="s">
        <v>20</v>
      </c>
      <c r="B13" s="49" t="s">
        <v>60</v>
      </c>
      <c r="C13" s="20">
        <f t="shared" si="1"/>
        <v>0</v>
      </c>
      <c r="D13" s="20">
        <v>0.0</v>
      </c>
      <c r="E13" s="20">
        <v>0.0</v>
      </c>
      <c r="F13" s="20">
        <v>0.0</v>
      </c>
      <c r="G13" s="20">
        <v>0.0</v>
      </c>
      <c r="H13" s="20"/>
      <c r="I13" s="7"/>
      <c r="J13" s="3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>
      <c r="A14" s="7" t="s">
        <v>20</v>
      </c>
      <c r="B14" s="49" t="s">
        <v>60</v>
      </c>
      <c r="C14" s="20">
        <f t="shared" si="1"/>
        <v>0</v>
      </c>
      <c r="D14" s="20">
        <v>0.0</v>
      </c>
      <c r="E14" s="20">
        <v>0.0</v>
      </c>
      <c r="F14" s="20">
        <v>0.0</v>
      </c>
      <c r="G14" s="20">
        <v>0.0</v>
      </c>
      <c r="H14" s="20"/>
      <c r="I14" s="7"/>
      <c r="J14" s="3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>
      <c r="A15" s="7" t="s">
        <v>20</v>
      </c>
      <c r="B15" s="49" t="s">
        <v>60</v>
      </c>
      <c r="C15" s="20">
        <f t="shared" si="1"/>
        <v>0</v>
      </c>
      <c r="D15" s="20">
        <v>0.0</v>
      </c>
      <c r="E15" s="20">
        <v>0.0</v>
      </c>
      <c r="F15" s="20">
        <v>0.0</v>
      </c>
      <c r="G15" s="20">
        <v>0.0</v>
      </c>
      <c r="H15" s="20"/>
      <c r="I15" s="7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>
      <c r="A16" s="7" t="s">
        <v>20</v>
      </c>
      <c r="B16" s="49" t="s">
        <v>60</v>
      </c>
      <c r="C16" s="20">
        <f t="shared" si="1"/>
        <v>0</v>
      </c>
      <c r="D16" s="20">
        <v>0.0</v>
      </c>
      <c r="E16" s="20">
        <v>0.0</v>
      </c>
      <c r="F16" s="20">
        <v>0.0</v>
      </c>
      <c r="G16" s="20">
        <v>0.0</v>
      </c>
      <c r="H16" s="20"/>
      <c r="I16" s="7"/>
      <c r="J16" s="3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>
      <c r="A17" s="7" t="s">
        <v>20</v>
      </c>
      <c r="B17" s="49" t="s">
        <v>60</v>
      </c>
      <c r="C17" s="20">
        <f t="shared" si="1"/>
        <v>0</v>
      </c>
      <c r="D17" s="20">
        <v>0.0</v>
      </c>
      <c r="E17" s="20">
        <v>0.0</v>
      </c>
      <c r="F17" s="20">
        <v>0.0</v>
      </c>
      <c r="G17" s="20">
        <v>0.0</v>
      </c>
      <c r="H17" s="20"/>
      <c r="I17" s="7"/>
      <c r="J17" s="3"/>
    </row>
    <row r="18">
      <c r="A18" s="7" t="s">
        <v>20</v>
      </c>
      <c r="B18" s="49" t="s">
        <v>60</v>
      </c>
      <c r="C18" s="20">
        <f t="shared" si="1"/>
        <v>0</v>
      </c>
      <c r="D18" s="20">
        <v>0.0</v>
      </c>
      <c r="E18" s="20">
        <v>0.0</v>
      </c>
      <c r="F18" s="20">
        <v>0.0</v>
      </c>
      <c r="G18" s="20">
        <v>0.0</v>
      </c>
      <c r="H18" s="20"/>
      <c r="I18" s="7"/>
      <c r="J18" s="3"/>
    </row>
    <row r="19">
      <c r="A19" s="30" t="s">
        <v>61</v>
      </c>
      <c r="B19" s="50" t="s">
        <v>62</v>
      </c>
      <c r="C19" s="51"/>
      <c r="D19" s="50"/>
      <c r="E19" s="50"/>
      <c r="F19" s="50"/>
      <c r="G19" s="50"/>
      <c r="H19" s="50"/>
      <c r="I19" s="30"/>
      <c r="J19" s="3"/>
    </row>
    <row r="20">
      <c r="A20" s="7" t="s">
        <v>63</v>
      </c>
      <c r="B20" s="49" t="s">
        <v>60</v>
      </c>
      <c r="C20" s="20">
        <f t="shared" ref="C20:C22" si="2">sum(D20:G20)</f>
        <v>0</v>
      </c>
      <c r="D20" s="20">
        <v>0.0</v>
      </c>
      <c r="E20" s="20">
        <v>0.0</v>
      </c>
      <c r="F20" s="20">
        <v>0.0</v>
      </c>
      <c r="G20" s="20">
        <v>0.0</v>
      </c>
      <c r="I20" s="7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>
      <c r="A21" s="7" t="s">
        <v>64</v>
      </c>
      <c r="B21" s="49" t="s">
        <v>60</v>
      </c>
      <c r="C21" s="20">
        <f t="shared" si="2"/>
        <v>0</v>
      </c>
      <c r="D21" s="20">
        <v>0.0</v>
      </c>
      <c r="E21" s="20">
        <v>0.0</v>
      </c>
      <c r="F21" s="20">
        <v>0.0</v>
      </c>
      <c r="G21" s="20">
        <v>0.0</v>
      </c>
      <c r="I21" s="7"/>
      <c r="J21" s="3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>
      <c r="A22" s="7" t="s">
        <v>65</v>
      </c>
      <c r="B22" s="49" t="s">
        <v>60</v>
      </c>
      <c r="C22" s="20">
        <f t="shared" si="2"/>
        <v>0</v>
      </c>
      <c r="D22" s="20">
        <v>0.0</v>
      </c>
      <c r="E22" s="20">
        <v>0.0</v>
      </c>
      <c r="F22" s="20">
        <v>0.0</v>
      </c>
      <c r="G22" s="20">
        <v>0.0</v>
      </c>
      <c r="I22" s="7"/>
      <c r="J22" s="3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>
      <c r="A23" s="30" t="s">
        <v>25</v>
      </c>
      <c r="B23" s="52"/>
      <c r="C23" s="51"/>
      <c r="D23" s="30"/>
      <c r="E23" s="30"/>
      <c r="F23" s="30"/>
      <c r="G23" s="30"/>
      <c r="H23" s="30"/>
      <c r="I23" s="30"/>
      <c r="J23" s="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>
      <c r="A24" s="7" t="s">
        <v>26</v>
      </c>
      <c r="B24" s="49" t="s">
        <v>60</v>
      </c>
      <c r="C24" s="20">
        <f t="shared" ref="C24:C25" si="3">sum(D24:G24)</f>
        <v>0</v>
      </c>
      <c r="D24" s="20">
        <v>0.0</v>
      </c>
      <c r="E24" s="20">
        <v>0.0</v>
      </c>
      <c r="F24" s="20">
        <v>0.0</v>
      </c>
      <c r="G24" s="20">
        <v>0.0</v>
      </c>
      <c r="H24" s="7"/>
      <c r="I24" s="7"/>
      <c r="J24" s="3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>
      <c r="A25" s="7" t="s">
        <v>28</v>
      </c>
      <c r="B25" s="49" t="s">
        <v>60</v>
      </c>
      <c r="C25" s="20">
        <f t="shared" si="3"/>
        <v>0</v>
      </c>
      <c r="D25" s="20">
        <v>0.0</v>
      </c>
      <c r="E25" s="20">
        <v>0.0</v>
      </c>
      <c r="F25" s="20">
        <v>0.0</v>
      </c>
      <c r="G25" s="20">
        <v>0.0</v>
      </c>
      <c r="H25" s="20"/>
      <c r="I25" s="7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>
      <c r="A26" s="30" t="s">
        <v>66</v>
      </c>
      <c r="B26" s="52"/>
      <c r="C26" s="51"/>
      <c r="D26" s="30"/>
      <c r="E26" s="30"/>
      <c r="F26" s="30"/>
      <c r="G26" s="30"/>
      <c r="H26" s="30"/>
      <c r="I26" s="30"/>
      <c r="J26" s="3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>
      <c r="A27" s="7" t="s">
        <v>35</v>
      </c>
      <c r="B27" s="49" t="s">
        <v>60</v>
      </c>
      <c r="C27" s="20">
        <f t="shared" ref="C27:C29" si="4">sum(D27:G27)</f>
        <v>0</v>
      </c>
      <c r="D27" s="20">
        <v>0.0</v>
      </c>
      <c r="E27" s="20">
        <v>0.0</v>
      </c>
      <c r="F27" s="20">
        <v>0.0</v>
      </c>
      <c r="G27" s="20">
        <v>0.0</v>
      </c>
      <c r="H27" s="20"/>
      <c r="I27" s="7"/>
      <c r="J27" s="3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>
      <c r="A28" s="7" t="s">
        <v>35</v>
      </c>
      <c r="B28" s="49" t="s">
        <v>60</v>
      </c>
      <c r="C28" s="20">
        <f t="shared" si="4"/>
        <v>0</v>
      </c>
      <c r="D28" s="20">
        <v>0.0</v>
      </c>
      <c r="E28" s="20">
        <v>0.0</v>
      </c>
      <c r="F28" s="20">
        <v>0.0</v>
      </c>
      <c r="G28" s="20">
        <v>0.0</v>
      </c>
      <c r="H28" s="20"/>
      <c r="I28" s="7"/>
      <c r="J28" s="3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>
      <c r="A29" s="7" t="s">
        <v>35</v>
      </c>
      <c r="B29" s="49" t="s">
        <v>60</v>
      </c>
      <c r="C29" s="20">
        <f t="shared" si="4"/>
        <v>0</v>
      </c>
      <c r="D29" s="20">
        <v>0.0</v>
      </c>
      <c r="E29" s="20">
        <v>0.0</v>
      </c>
      <c r="F29" s="20">
        <v>0.0</v>
      </c>
      <c r="G29" s="20">
        <v>0.0</v>
      </c>
      <c r="H29" s="20"/>
      <c r="I29" s="7"/>
      <c r="J29" s="3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>
      <c r="A30" s="30" t="s">
        <v>67</v>
      </c>
      <c r="B30" s="52"/>
      <c r="C30" s="51"/>
      <c r="D30" s="30"/>
      <c r="E30" s="30"/>
      <c r="F30" s="30"/>
      <c r="G30" s="30"/>
      <c r="H30" s="30"/>
      <c r="I30" s="30"/>
      <c r="J30" s="3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>
      <c r="A31" s="7" t="s">
        <v>35</v>
      </c>
      <c r="B31" s="49" t="s">
        <v>60</v>
      </c>
      <c r="C31" s="20">
        <v>0.0</v>
      </c>
      <c r="D31" s="20">
        <v>0.0</v>
      </c>
      <c r="E31" s="20">
        <v>0.0</v>
      </c>
      <c r="F31" s="20">
        <v>0.0</v>
      </c>
      <c r="G31" s="20">
        <v>0.0</v>
      </c>
      <c r="H31" s="20"/>
      <c r="I31" s="7"/>
      <c r="J31" s="3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>
      <c r="A32" s="7" t="s">
        <v>35</v>
      </c>
      <c r="B32" s="49" t="s">
        <v>60</v>
      </c>
      <c r="C32" s="20">
        <f t="shared" ref="C32:C33" si="5">sum(D32:G32)</f>
        <v>0</v>
      </c>
      <c r="D32" s="20">
        <v>0.0</v>
      </c>
      <c r="E32" s="20">
        <v>0.0</v>
      </c>
      <c r="F32" s="20">
        <v>0.0</v>
      </c>
      <c r="G32" s="20">
        <v>0.0</v>
      </c>
      <c r="H32" s="20"/>
      <c r="I32" s="7"/>
      <c r="J32" s="3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>
      <c r="A33" s="7" t="s">
        <v>35</v>
      </c>
      <c r="B33" s="49" t="s">
        <v>60</v>
      </c>
      <c r="C33" s="20">
        <f t="shared" si="5"/>
        <v>0</v>
      </c>
      <c r="D33" s="20">
        <v>0.0</v>
      </c>
      <c r="E33" s="20">
        <v>0.0</v>
      </c>
      <c r="F33" s="20">
        <v>0.0</v>
      </c>
      <c r="G33" s="20">
        <v>0.0</v>
      </c>
      <c r="H33" s="20"/>
      <c r="I33" s="7"/>
      <c r="J33" s="3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</row>
    <row r="34">
      <c r="A34" s="30" t="s">
        <v>38</v>
      </c>
      <c r="B34" s="52"/>
      <c r="C34" s="51"/>
      <c r="D34" s="30"/>
      <c r="E34" s="30"/>
      <c r="F34" s="30"/>
      <c r="G34" s="30"/>
      <c r="H34" s="30"/>
      <c r="I34" s="30"/>
      <c r="J34" s="3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</row>
    <row r="35">
      <c r="A35" s="7" t="s">
        <v>39</v>
      </c>
      <c r="B35" s="49" t="s">
        <v>60</v>
      </c>
      <c r="C35" s="20">
        <f>sum(D35:G35)</f>
        <v>0</v>
      </c>
      <c r="D35" s="20">
        <v>0.0</v>
      </c>
      <c r="E35" s="20">
        <v>0.0</v>
      </c>
      <c r="F35" s="20">
        <v>0.0</v>
      </c>
      <c r="G35" s="20">
        <v>0.0</v>
      </c>
      <c r="H35" s="20"/>
      <c r="I35" s="7"/>
      <c r="J35" s="3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>
      <c r="A36" s="30" t="s">
        <v>68</v>
      </c>
      <c r="B36" s="52"/>
      <c r="C36" s="51"/>
      <c r="D36" s="30"/>
      <c r="E36" s="30"/>
      <c r="F36" s="30"/>
      <c r="G36" s="30"/>
      <c r="H36" s="30"/>
      <c r="I36" s="30"/>
      <c r="J36" s="3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>
      <c r="A37" s="7" t="s">
        <v>43</v>
      </c>
      <c r="B37" s="49" t="s">
        <v>60</v>
      </c>
      <c r="C37" s="20">
        <f>sum(D37:G37)</f>
        <v>0</v>
      </c>
      <c r="D37" s="20">
        <v>0.0</v>
      </c>
      <c r="E37" s="20">
        <v>0.0</v>
      </c>
      <c r="F37" s="20">
        <v>0.0</v>
      </c>
      <c r="G37" s="20">
        <v>0.0</v>
      </c>
      <c r="H37" s="20"/>
      <c r="I37" s="7"/>
      <c r="J37" s="3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>
      <c r="A38" s="30" t="s">
        <v>44</v>
      </c>
      <c r="B38" s="52"/>
      <c r="C38" s="51"/>
      <c r="D38" s="30"/>
      <c r="E38" s="30"/>
      <c r="F38" s="30"/>
      <c r="G38" s="30"/>
      <c r="H38" s="30"/>
      <c r="I38" s="30"/>
      <c r="J38" s="3"/>
    </row>
    <row r="39">
      <c r="A39" s="7" t="s">
        <v>48</v>
      </c>
      <c r="B39" s="49" t="s">
        <v>60</v>
      </c>
      <c r="C39" s="20">
        <f t="shared" ref="C39:C41" si="6">sum(D39:G39)</f>
        <v>0</v>
      </c>
      <c r="D39" s="20">
        <v>0.0</v>
      </c>
      <c r="E39" s="20">
        <v>0.0</v>
      </c>
      <c r="F39" s="20">
        <v>0.0</v>
      </c>
      <c r="G39" s="20">
        <v>0.0</v>
      </c>
      <c r="H39" s="20"/>
      <c r="I39" s="7"/>
      <c r="J39" s="3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</row>
    <row r="40">
      <c r="A40" s="7" t="s">
        <v>48</v>
      </c>
      <c r="B40" s="53" t="s">
        <v>60</v>
      </c>
      <c r="C40" s="20">
        <f t="shared" si="6"/>
        <v>0</v>
      </c>
      <c r="D40" s="20">
        <v>0.0</v>
      </c>
      <c r="E40" s="20">
        <v>0.0</v>
      </c>
      <c r="F40" s="20">
        <v>0.0</v>
      </c>
      <c r="G40" s="20">
        <v>0.0</v>
      </c>
      <c r="H40" s="20"/>
      <c r="I40" s="7"/>
      <c r="J40" s="3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</row>
    <row r="41">
      <c r="A41" s="7" t="s">
        <v>48</v>
      </c>
      <c r="B41" s="53" t="s">
        <v>60</v>
      </c>
      <c r="C41" s="20">
        <f t="shared" si="6"/>
        <v>0</v>
      </c>
      <c r="D41" s="20">
        <v>0.0</v>
      </c>
      <c r="E41" s="20">
        <v>0.0</v>
      </c>
      <c r="F41" s="20">
        <v>0.0</v>
      </c>
      <c r="G41" s="20">
        <v>0.0</v>
      </c>
      <c r="H41" s="20"/>
      <c r="I41" s="7"/>
      <c r="J41" s="27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</row>
    <row r="42">
      <c r="A42" s="36" t="s">
        <v>69</v>
      </c>
      <c r="B42" s="20"/>
      <c r="C42" s="54">
        <f t="shared" ref="C42:G42" si="7">SUM(C6:C41)</f>
        <v>0</v>
      </c>
      <c r="D42" s="54">
        <f t="shared" si="7"/>
        <v>0</v>
      </c>
      <c r="E42" s="54">
        <f t="shared" si="7"/>
        <v>0</v>
      </c>
      <c r="F42" s="54">
        <f t="shared" si="7"/>
        <v>0</v>
      </c>
      <c r="G42" s="54">
        <f t="shared" si="7"/>
        <v>0</v>
      </c>
      <c r="H42" s="7"/>
      <c r="I42" s="7"/>
      <c r="J42" s="3"/>
    </row>
    <row r="43">
      <c r="A43" s="36"/>
      <c r="B43" s="43"/>
      <c r="C43" s="43"/>
      <c r="D43" s="43"/>
      <c r="E43" s="43"/>
      <c r="F43" s="43"/>
      <c r="G43" s="43"/>
      <c r="H43" s="43"/>
      <c r="I43" s="36"/>
      <c r="J43" s="38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</row>
    <row r="44">
      <c r="A44" s="36" t="s">
        <v>70</v>
      </c>
      <c r="B44" s="43"/>
      <c r="C44" s="43">
        <f t="shared" ref="C44:G44" si="8">sum(D44:G44)</f>
        <v>0</v>
      </c>
      <c r="D44" s="43">
        <f t="shared" si="8"/>
        <v>0</v>
      </c>
      <c r="E44" s="43">
        <f t="shared" si="8"/>
        <v>0</v>
      </c>
      <c r="F44" s="43">
        <f t="shared" si="8"/>
        <v>0</v>
      </c>
      <c r="G44" s="43">
        <f t="shared" si="8"/>
        <v>0</v>
      </c>
      <c r="H44" s="45"/>
      <c r="I44" s="36"/>
      <c r="J44" s="38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</row>
    <row r="45">
      <c r="A45" s="36"/>
      <c r="B45" s="43"/>
      <c r="C45" s="43"/>
      <c r="D45" s="43"/>
      <c r="E45" s="43"/>
      <c r="F45" s="43"/>
      <c r="G45" s="43"/>
      <c r="H45" s="43"/>
      <c r="I45" s="36"/>
      <c r="J45" s="38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</row>
    <row r="46">
      <c r="A46" s="36" t="s">
        <v>71</v>
      </c>
      <c r="B46" s="43"/>
      <c r="C46" s="54">
        <f t="shared" ref="C46:G46" si="9">C42+C44</f>
        <v>0</v>
      </c>
      <c r="D46" s="54">
        <f t="shared" si="9"/>
        <v>0</v>
      </c>
      <c r="E46" s="54">
        <f t="shared" si="9"/>
        <v>0</v>
      </c>
      <c r="F46" s="54">
        <f t="shared" si="9"/>
        <v>0</v>
      </c>
      <c r="G46" s="54">
        <f t="shared" si="9"/>
        <v>0</v>
      </c>
      <c r="H46" s="43"/>
      <c r="I46" s="36"/>
      <c r="J46" s="38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</row>
    <row r="47">
      <c r="A47" s="7"/>
      <c r="B47" s="7"/>
      <c r="C47" s="7"/>
      <c r="D47" s="7"/>
      <c r="E47" s="7"/>
      <c r="F47" s="7"/>
      <c r="G47" s="7"/>
      <c r="H47" s="7"/>
      <c r="I47" s="7"/>
      <c r="J47" s="3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ht="9.0" customHeight="1">
      <c r="A48" s="42"/>
      <c r="B48" s="7"/>
      <c r="C48" s="7"/>
      <c r="D48" s="7"/>
      <c r="E48" s="7"/>
      <c r="F48" s="7"/>
      <c r="G48" s="7"/>
      <c r="H48" s="7"/>
      <c r="I48" s="7"/>
      <c r="J48" s="3"/>
    </row>
    <row r="49">
      <c r="A49" s="55" t="s">
        <v>72</v>
      </c>
      <c r="I49" s="26"/>
      <c r="J49" s="3"/>
    </row>
    <row r="50">
      <c r="A50" s="56" t="s">
        <v>73</v>
      </c>
      <c r="I50" s="26"/>
      <c r="J50" s="3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</row>
    <row r="51">
      <c r="A51" s="26" t="s">
        <v>74</v>
      </c>
      <c r="I51" s="7"/>
      <c r="J51" s="3"/>
    </row>
    <row r="52">
      <c r="A52" s="7" t="s">
        <v>75</v>
      </c>
      <c r="I52" s="7"/>
      <c r="J52" s="3"/>
    </row>
    <row r="53">
      <c r="A53" s="7" t="s">
        <v>76</v>
      </c>
      <c r="I53" s="7"/>
      <c r="J53" s="3"/>
    </row>
    <row r="54">
      <c r="A54" s="7"/>
      <c r="B54" s="7"/>
      <c r="C54" s="7"/>
      <c r="D54" s="7"/>
      <c r="E54" s="7"/>
      <c r="F54" s="7"/>
      <c r="G54" s="7"/>
      <c r="H54" s="7"/>
      <c r="I54" s="7"/>
      <c r="J54" s="3"/>
    </row>
    <row r="55">
      <c r="A55" s="7"/>
      <c r="B55" s="7"/>
      <c r="C55" s="7"/>
      <c r="D55" s="7"/>
      <c r="E55" s="7"/>
      <c r="F55" s="7"/>
      <c r="G55" s="7"/>
      <c r="H55" s="7"/>
      <c r="I55" s="7"/>
      <c r="J55" s="3"/>
    </row>
    <row r="56">
      <c r="A56" s="7"/>
      <c r="B56" s="7"/>
      <c r="C56" s="7"/>
      <c r="D56" s="7"/>
      <c r="E56" s="7"/>
      <c r="F56" s="7"/>
      <c r="G56" s="7"/>
      <c r="H56" s="7"/>
      <c r="I56" s="7"/>
      <c r="J56" s="3"/>
    </row>
    <row r="57">
      <c r="A57" s="7"/>
      <c r="B57" s="7"/>
      <c r="C57" s="7"/>
      <c r="D57" s="7"/>
      <c r="E57" s="7"/>
      <c r="F57" s="7"/>
      <c r="G57" s="7"/>
      <c r="H57" s="7"/>
      <c r="I57" s="7"/>
      <c r="J57" s="3"/>
    </row>
    <row r="58">
      <c r="A58" s="7"/>
      <c r="B58" s="7"/>
      <c r="C58" s="7"/>
      <c r="D58" s="7"/>
      <c r="E58" s="7"/>
      <c r="F58" s="7"/>
      <c r="G58" s="7"/>
      <c r="H58" s="7"/>
      <c r="I58" s="7"/>
      <c r="J58" s="3"/>
    </row>
    <row r="59">
      <c r="A59" s="7"/>
      <c r="B59" s="7"/>
      <c r="C59" s="7"/>
      <c r="D59" s="7"/>
      <c r="E59" s="7"/>
      <c r="F59" s="7"/>
      <c r="G59" s="7"/>
      <c r="H59" s="7"/>
      <c r="I59" s="7"/>
      <c r="J59" s="3"/>
    </row>
    <row r="60">
      <c r="A60" s="7"/>
      <c r="B60" s="7"/>
      <c r="C60" s="7"/>
      <c r="D60" s="7"/>
      <c r="E60" s="7"/>
      <c r="F60" s="7"/>
      <c r="G60" s="7"/>
      <c r="H60" s="7"/>
      <c r="I60" s="7"/>
      <c r="J60" s="3"/>
    </row>
    <row r="61">
      <c r="A61" s="7"/>
      <c r="B61" s="7"/>
      <c r="C61" s="7"/>
      <c r="D61" s="7"/>
      <c r="E61" s="7"/>
      <c r="F61" s="7"/>
      <c r="G61" s="7"/>
      <c r="H61" s="7"/>
      <c r="I61" s="7"/>
      <c r="J61" s="3"/>
    </row>
    <row r="62">
      <c r="A62" s="7"/>
      <c r="B62" s="7"/>
      <c r="C62" s="7"/>
      <c r="D62" s="7"/>
      <c r="E62" s="7"/>
      <c r="F62" s="7"/>
      <c r="G62" s="7"/>
      <c r="H62" s="7"/>
      <c r="I62" s="7"/>
      <c r="J62" s="3"/>
    </row>
    <row r="63">
      <c r="A63" s="7"/>
      <c r="B63" s="7"/>
      <c r="C63" s="7"/>
      <c r="D63" s="7"/>
      <c r="E63" s="7"/>
      <c r="F63" s="7"/>
      <c r="G63" s="7"/>
      <c r="H63" s="7"/>
      <c r="I63" s="7"/>
      <c r="J63" s="3"/>
    </row>
    <row r="64">
      <c r="A64" s="7"/>
      <c r="B64" s="7"/>
      <c r="C64" s="7"/>
      <c r="D64" s="7"/>
      <c r="E64" s="7"/>
      <c r="F64" s="7"/>
      <c r="G64" s="7"/>
      <c r="H64" s="7"/>
      <c r="I64" s="7"/>
      <c r="J64" s="3"/>
    </row>
    <row r="65">
      <c r="A65" s="7"/>
      <c r="B65" s="7"/>
      <c r="C65" s="7"/>
      <c r="D65" s="7"/>
      <c r="E65" s="7"/>
      <c r="F65" s="7"/>
      <c r="G65" s="7"/>
      <c r="H65" s="7"/>
      <c r="I65" s="7"/>
      <c r="J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</row>
  </sheetData>
  <mergeCells count="8">
    <mergeCell ref="B4:I4"/>
    <mergeCell ref="B5:I5"/>
    <mergeCell ref="B6:I6"/>
    <mergeCell ref="B7:I7"/>
    <mergeCell ref="A49:H49"/>
    <mergeCell ref="A51:H51"/>
    <mergeCell ref="A52:H52"/>
    <mergeCell ref="A53:H53"/>
  </mergeCells>
  <printOptions/>
  <pageMargins bottom="0.75" footer="0.0" header="0.0" left="0.7" right="0.7" top="0.75"/>
  <pageSetup fitToHeight="0" orientation="portrait"/>
  <headerFooter>
    <oddHeader>&amp;RAPPENDIX II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12.8"/>
    <col customWidth="1" min="2" max="2" width="28.5"/>
    <col customWidth="1" min="3" max="3" width="15.9"/>
    <col customWidth="1" min="4" max="4" width="16.8"/>
    <col customWidth="1" min="5" max="15" width="11.5"/>
    <col customWidth="1" min="16" max="26" width="11.2"/>
  </cols>
  <sheetData>
    <row r="1" ht="17.25" customHeight="1">
      <c r="A1" s="57" t="s">
        <v>0</v>
      </c>
      <c r="B1" s="58"/>
      <c r="C1" s="58"/>
      <c r="D1" s="58"/>
      <c r="E1" s="59"/>
      <c r="F1" s="60"/>
      <c r="G1" s="60"/>
      <c r="H1" s="60"/>
      <c r="I1" s="60"/>
      <c r="J1" s="60"/>
      <c r="K1" s="60"/>
      <c r="L1" s="60"/>
      <c r="M1" s="60"/>
      <c r="N1" s="60"/>
      <c r="O1" s="60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7.25" customHeight="1">
      <c r="A2" s="61" t="s">
        <v>77</v>
      </c>
      <c r="B2" s="62"/>
      <c r="C2" s="62"/>
      <c r="D2" s="62"/>
      <c r="E2" s="59"/>
      <c r="F2" s="60"/>
      <c r="G2" s="60"/>
      <c r="H2" s="60"/>
      <c r="I2" s="60"/>
      <c r="J2" s="60"/>
      <c r="K2" s="60"/>
      <c r="L2" s="60"/>
      <c r="M2" s="60"/>
      <c r="N2" s="60"/>
      <c r="O2" s="60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7.25" customHeight="1">
      <c r="A3" s="63"/>
      <c r="B3" s="56"/>
      <c r="C3" s="64"/>
      <c r="D3" s="56"/>
      <c r="E3" s="59"/>
      <c r="F3" s="60"/>
      <c r="G3" s="60"/>
      <c r="H3" s="60"/>
      <c r="I3" s="60"/>
      <c r="J3" s="60"/>
      <c r="K3" s="60"/>
      <c r="L3" s="60"/>
      <c r="M3" s="60"/>
      <c r="N3" s="60"/>
      <c r="O3" s="60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9.5" customHeight="1">
      <c r="A4" s="65" t="s">
        <v>78</v>
      </c>
      <c r="B4" s="66"/>
      <c r="C4" s="67"/>
      <c r="D4" s="68"/>
      <c r="E4" s="59"/>
      <c r="F4" s="60"/>
      <c r="G4" s="60"/>
      <c r="H4" s="60"/>
      <c r="I4" s="60"/>
      <c r="J4" s="60"/>
      <c r="K4" s="60"/>
      <c r="L4" s="60"/>
      <c r="M4" s="60"/>
      <c r="N4" s="60"/>
      <c r="O4" s="60"/>
    </row>
    <row r="5" ht="19.5" customHeight="1">
      <c r="A5" s="69" t="s">
        <v>4</v>
      </c>
      <c r="B5" s="70"/>
      <c r="C5" s="10"/>
      <c r="D5" s="71"/>
      <c r="E5" s="59"/>
      <c r="F5" s="60"/>
      <c r="G5" s="60"/>
      <c r="H5" s="60"/>
      <c r="I5" s="60"/>
      <c r="J5" s="60"/>
      <c r="K5" s="60"/>
      <c r="L5" s="60"/>
      <c r="M5" s="60"/>
      <c r="N5" s="60"/>
      <c r="O5" s="60"/>
    </row>
    <row r="6" ht="19.5" customHeight="1">
      <c r="A6" s="69" t="s">
        <v>79</v>
      </c>
      <c r="B6" s="72"/>
      <c r="C6" s="4"/>
      <c r="D6" s="71"/>
      <c r="E6" s="59"/>
      <c r="F6" s="60"/>
      <c r="G6" s="60"/>
      <c r="H6" s="60"/>
      <c r="I6" s="60"/>
      <c r="J6" s="60"/>
      <c r="K6" s="60"/>
      <c r="L6" s="60"/>
      <c r="M6" s="60"/>
      <c r="N6" s="60"/>
      <c r="O6" s="60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9.5" customHeight="1">
      <c r="A7" s="69" t="s">
        <v>80</v>
      </c>
      <c r="B7" s="70"/>
      <c r="C7" s="4"/>
      <c r="D7" s="71"/>
      <c r="E7" s="59"/>
      <c r="F7" s="60"/>
      <c r="G7" s="60"/>
      <c r="H7" s="60"/>
      <c r="I7" s="60"/>
      <c r="J7" s="60"/>
      <c r="K7" s="60"/>
      <c r="L7" s="60"/>
      <c r="M7" s="60"/>
      <c r="N7" s="60"/>
      <c r="O7" s="60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9.5" customHeight="1">
      <c r="A8" s="69" t="s">
        <v>5</v>
      </c>
      <c r="B8" s="70"/>
      <c r="C8" s="73"/>
      <c r="D8" s="71"/>
      <c r="E8" s="59"/>
      <c r="F8" s="60"/>
      <c r="G8" s="60"/>
      <c r="H8" s="60"/>
      <c r="I8" s="60"/>
      <c r="J8" s="60"/>
      <c r="K8" s="60"/>
      <c r="L8" s="60"/>
      <c r="M8" s="60"/>
      <c r="N8" s="60"/>
      <c r="O8" s="60"/>
    </row>
    <row r="9" ht="19.5" customHeight="1">
      <c r="A9" s="74" t="s">
        <v>6</v>
      </c>
      <c r="B9" s="75" t="s">
        <v>81</v>
      </c>
      <c r="C9" s="76"/>
      <c r="D9" s="77"/>
      <c r="E9" s="59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>
      <c r="A10" s="78" t="s">
        <v>82</v>
      </c>
      <c r="B10" s="79"/>
      <c r="C10" s="79"/>
      <c r="D10" s="79"/>
      <c r="E10" s="59"/>
      <c r="F10" s="60"/>
      <c r="G10" s="60"/>
      <c r="H10" s="60"/>
      <c r="I10" s="60"/>
      <c r="J10" s="60"/>
      <c r="K10" s="60"/>
      <c r="L10" s="60"/>
      <c r="M10" s="60"/>
      <c r="N10" s="60"/>
      <c r="O10" s="60"/>
    </row>
    <row r="11">
      <c r="A11" s="80" t="s">
        <v>83</v>
      </c>
      <c r="B11" s="79"/>
      <c r="C11" s="79"/>
      <c r="D11" s="79"/>
      <c r="E11" s="59"/>
      <c r="F11" s="60"/>
      <c r="G11" s="60"/>
      <c r="H11" s="60"/>
      <c r="I11" s="60"/>
      <c r="J11" s="60"/>
      <c r="K11" s="60"/>
      <c r="L11" s="60"/>
      <c r="M11" s="60"/>
      <c r="N11" s="60"/>
      <c r="O11" s="60"/>
    </row>
    <row r="12" ht="13.5" customHeight="1">
      <c r="A12" s="81" t="s">
        <v>84</v>
      </c>
      <c r="B12" s="82"/>
      <c r="C12" s="83"/>
      <c r="D12" s="84"/>
      <c r="E12" s="84"/>
      <c r="F12" s="85"/>
      <c r="G12" s="85"/>
      <c r="H12" s="60"/>
      <c r="I12" s="60"/>
      <c r="J12" s="60"/>
      <c r="K12" s="60"/>
      <c r="L12" s="60"/>
      <c r="M12" s="60"/>
      <c r="N12" s="60"/>
      <c r="O12" s="60"/>
    </row>
    <row r="13" ht="14.25" customHeight="1">
      <c r="A13" s="86"/>
      <c r="B13" s="82" t="s">
        <v>85</v>
      </c>
      <c r="C13" s="83" t="s">
        <v>86</v>
      </c>
      <c r="D13" s="84"/>
      <c r="E13" s="84"/>
      <c r="F13" s="85"/>
      <c r="G13" s="85"/>
      <c r="H13" s="60"/>
      <c r="I13" s="60"/>
      <c r="J13" s="60"/>
      <c r="K13" s="60"/>
      <c r="L13" s="60"/>
      <c r="M13" s="60"/>
      <c r="N13" s="60"/>
      <c r="O13" s="60"/>
    </row>
    <row r="14" ht="14.25" customHeight="1">
      <c r="A14" s="59"/>
      <c r="B14" s="84"/>
      <c r="C14" s="87"/>
      <c r="D14" s="84"/>
      <c r="E14" s="84"/>
      <c r="F14" s="85"/>
      <c r="G14" s="85"/>
      <c r="H14" s="60"/>
      <c r="I14" s="60"/>
      <c r="J14" s="60"/>
      <c r="K14" s="60"/>
      <c r="L14" s="60"/>
      <c r="M14" s="60"/>
      <c r="N14" s="60"/>
      <c r="O14" s="60"/>
    </row>
    <row r="15" ht="18.0" customHeight="1">
      <c r="A15" s="88" t="s">
        <v>87</v>
      </c>
      <c r="B15" s="88" t="s">
        <v>88</v>
      </c>
      <c r="C15" s="89"/>
      <c r="D15" s="84"/>
      <c r="E15" s="84"/>
      <c r="F15" s="85"/>
      <c r="G15" s="85"/>
      <c r="H15" s="60"/>
      <c r="I15" s="60"/>
      <c r="J15" s="60"/>
      <c r="K15" s="60"/>
      <c r="L15" s="60"/>
      <c r="M15" s="60"/>
      <c r="N15" s="60"/>
      <c r="O15" s="60"/>
    </row>
    <row r="16" ht="18.0" customHeight="1">
      <c r="A16" s="88" t="s">
        <v>89</v>
      </c>
      <c r="B16" s="88" t="s">
        <v>90</v>
      </c>
      <c r="C16" s="89"/>
      <c r="D16" s="84"/>
      <c r="E16" s="84"/>
      <c r="F16" s="85"/>
      <c r="G16" s="85"/>
      <c r="H16" s="60"/>
      <c r="I16" s="60"/>
      <c r="J16" s="60"/>
      <c r="K16" s="60"/>
      <c r="L16" s="60"/>
      <c r="M16" s="60"/>
      <c r="N16" s="60"/>
      <c r="O16" s="60"/>
    </row>
    <row r="17" ht="18.0" customHeight="1">
      <c r="A17" s="88" t="s">
        <v>91</v>
      </c>
      <c r="B17" s="88" t="s">
        <v>92</v>
      </c>
      <c r="C17" s="89"/>
      <c r="D17" s="84"/>
      <c r="E17" s="84"/>
      <c r="F17" s="85"/>
      <c r="G17" s="85"/>
      <c r="H17" s="60"/>
      <c r="I17" s="60"/>
      <c r="J17" s="60"/>
      <c r="K17" s="60"/>
      <c r="L17" s="60"/>
      <c r="M17" s="60"/>
      <c r="N17" s="60"/>
      <c r="O17" s="60"/>
    </row>
    <row r="18" ht="18.0" customHeight="1">
      <c r="A18" s="88" t="s">
        <v>93</v>
      </c>
      <c r="B18" s="88" t="s">
        <v>94</v>
      </c>
      <c r="C18" s="89"/>
      <c r="D18" s="59"/>
      <c r="E18" s="59"/>
      <c r="F18" s="60"/>
      <c r="G18" s="60"/>
      <c r="H18" s="60"/>
      <c r="I18" s="60"/>
      <c r="J18" s="60"/>
      <c r="K18" s="60"/>
      <c r="L18" s="60"/>
      <c r="M18" s="60"/>
      <c r="N18" s="60"/>
      <c r="O18" s="60"/>
    </row>
    <row r="19" ht="18.0" customHeight="1">
      <c r="A19" s="88" t="s">
        <v>95</v>
      </c>
      <c r="B19" s="88" t="s">
        <v>96</v>
      </c>
      <c r="C19" s="89"/>
      <c r="D19" s="59"/>
      <c r="E19" s="59"/>
      <c r="F19" s="60"/>
      <c r="G19" s="60"/>
      <c r="H19" s="60"/>
      <c r="I19" s="60"/>
      <c r="J19" s="60"/>
      <c r="K19" s="60"/>
      <c r="L19" s="60"/>
      <c r="M19" s="60"/>
      <c r="N19" s="60"/>
      <c r="O19" s="60"/>
    </row>
    <row r="20" ht="18.0" customHeight="1">
      <c r="A20" s="88" t="s">
        <v>97</v>
      </c>
      <c r="B20" s="88" t="s">
        <v>98</v>
      </c>
      <c r="C20" s="89"/>
      <c r="D20" s="59"/>
      <c r="E20" s="59"/>
      <c r="F20" s="60"/>
      <c r="G20" s="60"/>
      <c r="H20" s="60"/>
      <c r="I20" s="60"/>
      <c r="J20" s="60"/>
      <c r="K20" s="60"/>
      <c r="L20" s="60"/>
      <c r="M20" s="60"/>
      <c r="N20" s="60"/>
      <c r="O20" s="60"/>
    </row>
    <row r="21" ht="18.0" customHeight="1">
      <c r="A21" s="88" t="s">
        <v>99</v>
      </c>
      <c r="B21" s="88" t="s">
        <v>100</v>
      </c>
      <c r="C21" s="89"/>
      <c r="D21" s="59"/>
      <c r="E21" s="59"/>
      <c r="F21" s="60"/>
      <c r="G21" s="60"/>
      <c r="H21" s="60"/>
      <c r="I21" s="60"/>
      <c r="J21" s="60"/>
      <c r="K21" s="60"/>
      <c r="L21" s="60"/>
      <c r="M21" s="60"/>
      <c r="N21" s="60"/>
      <c r="O21" s="60"/>
    </row>
    <row r="22" ht="18.0" customHeight="1">
      <c r="A22" s="88" t="s">
        <v>101</v>
      </c>
      <c r="B22" s="88" t="s">
        <v>102</v>
      </c>
      <c r="C22" s="89"/>
      <c r="D22" s="59"/>
      <c r="E22" s="59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ht="18.0" customHeight="1">
      <c r="A23" s="88" t="s">
        <v>103</v>
      </c>
      <c r="B23" s="88" t="s">
        <v>104</v>
      </c>
      <c r="C23" s="89"/>
      <c r="D23" s="59"/>
      <c r="E23" s="59"/>
      <c r="F23" s="60"/>
      <c r="G23" s="60"/>
      <c r="H23" s="60"/>
      <c r="I23" s="60"/>
      <c r="J23" s="60"/>
      <c r="K23" s="60"/>
      <c r="L23" s="60"/>
      <c r="M23" s="60"/>
      <c r="N23" s="60"/>
      <c r="O23" s="60"/>
    </row>
    <row r="24" ht="18.0" customHeight="1">
      <c r="A24" s="88" t="s">
        <v>105</v>
      </c>
      <c r="B24" s="88" t="s">
        <v>106</v>
      </c>
      <c r="C24" s="89"/>
      <c r="D24" s="59"/>
      <c r="E24" s="59"/>
      <c r="F24" s="60"/>
      <c r="G24" s="60"/>
      <c r="H24" s="60"/>
      <c r="I24" s="60"/>
      <c r="J24" s="60"/>
      <c r="K24" s="60"/>
      <c r="L24" s="60"/>
      <c r="M24" s="60"/>
      <c r="N24" s="60"/>
      <c r="O24" s="60"/>
    </row>
    <row r="25" ht="18.0" customHeight="1">
      <c r="A25" s="88" t="s">
        <v>107</v>
      </c>
      <c r="B25" s="88" t="s">
        <v>108</v>
      </c>
      <c r="C25" s="89"/>
      <c r="D25" s="59"/>
      <c r="E25" s="59"/>
      <c r="F25" s="60"/>
      <c r="G25" s="60"/>
      <c r="H25" s="60"/>
      <c r="I25" s="60"/>
      <c r="J25" s="60"/>
      <c r="K25" s="60"/>
      <c r="L25" s="60"/>
      <c r="M25" s="60"/>
      <c r="N25" s="60"/>
      <c r="O25" s="60"/>
    </row>
    <row r="26" ht="18.0" customHeight="1">
      <c r="A26" s="88" t="s">
        <v>109</v>
      </c>
      <c r="B26" s="88" t="s">
        <v>110</v>
      </c>
      <c r="C26" s="89"/>
      <c r="D26" s="59"/>
      <c r="E26" s="59"/>
      <c r="F26" s="60"/>
      <c r="G26" s="60"/>
      <c r="H26" s="60"/>
      <c r="I26" s="60"/>
      <c r="J26" s="60"/>
      <c r="K26" s="60"/>
      <c r="L26" s="60"/>
      <c r="M26" s="60"/>
      <c r="N26" s="60"/>
      <c r="O26" s="60"/>
    </row>
    <row r="27" ht="18.0" customHeight="1">
      <c r="A27" s="88" t="s">
        <v>111</v>
      </c>
      <c r="B27" s="88" t="s">
        <v>112</v>
      </c>
      <c r="C27" s="89"/>
      <c r="D27" s="59"/>
      <c r="E27" s="59"/>
      <c r="F27" s="60"/>
      <c r="G27" s="60"/>
      <c r="H27" s="60"/>
      <c r="I27" s="60"/>
      <c r="J27" s="60"/>
      <c r="K27" s="60"/>
      <c r="L27" s="60"/>
      <c r="M27" s="60"/>
      <c r="N27" s="60"/>
      <c r="O27" s="60"/>
    </row>
    <row r="28" ht="18.0" customHeight="1">
      <c r="A28" s="88" t="s">
        <v>113</v>
      </c>
      <c r="B28" s="88" t="s">
        <v>90</v>
      </c>
      <c r="C28" s="89"/>
      <c r="D28" s="59"/>
      <c r="E28" s="59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ht="18.0" customHeight="1">
      <c r="A29" s="88" t="s">
        <v>114</v>
      </c>
      <c r="B29" s="88" t="s">
        <v>100</v>
      </c>
      <c r="C29" s="89"/>
      <c r="D29" s="59"/>
      <c r="E29" s="59"/>
      <c r="F29" s="60"/>
      <c r="G29" s="60"/>
      <c r="H29" s="60"/>
      <c r="I29" s="60"/>
      <c r="J29" s="60"/>
      <c r="K29" s="60"/>
      <c r="L29" s="60"/>
      <c r="M29" s="60"/>
      <c r="N29" s="60"/>
      <c r="O29" s="60"/>
    </row>
    <row r="30" ht="18.0" customHeight="1">
      <c r="A30" s="88" t="s">
        <v>115</v>
      </c>
      <c r="B30" s="88" t="s">
        <v>116</v>
      </c>
      <c r="C30" s="89"/>
      <c r="D30" s="59"/>
      <c r="E30" s="59"/>
      <c r="F30" s="60"/>
      <c r="G30" s="60"/>
      <c r="H30" s="60"/>
      <c r="I30" s="60"/>
      <c r="J30" s="60"/>
      <c r="K30" s="60"/>
      <c r="L30" s="60"/>
      <c r="M30" s="60"/>
      <c r="N30" s="60"/>
      <c r="O30" s="60"/>
    </row>
    <row r="31" ht="18.0" customHeight="1">
      <c r="A31" s="88" t="s">
        <v>117</v>
      </c>
      <c r="B31" s="88" t="s">
        <v>118</v>
      </c>
      <c r="C31" s="89"/>
      <c r="D31" s="59"/>
      <c r="E31" s="59"/>
      <c r="F31" s="60"/>
      <c r="G31" s="60"/>
      <c r="H31" s="60"/>
      <c r="I31" s="60"/>
      <c r="J31" s="60"/>
      <c r="K31" s="60"/>
      <c r="L31" s="60"/>
      <c r="M31" s="60"/>
      <c r="N31" s="60"/>
      <c r="O31" s="60"/>
    </row>
    <row r="32" ht="18.0" customHeight="1">
      <c r="A32" s="88" t="s">
        <v>119</v>
      </c>
      <c r="B32" s="88" t="s">
        <v>120</v>
      </c>
      <c r="C32" s="89"/>
      <c r="D32" s="59"/>
      <c r="E32" s="59"/>
      <c r="F32" s="60"/>
      <c r="G32" s="60"/>
      <c r="H32" s="60"/>
      <c r="I32" s="60"/>
      <c r="J32" s="60"/>
      <c r="K32" s="60"/>
      <c r="L32" s="60"/>
      <c r="M32" s="60"/>
      <c r="N32" s="60"/>
      <c r="O32" s="60"/>
    </row>
    <row r="33" ht="18.0" customHeight="1">
      <c r="A33" s="88" t="s">
        <v>121</v>
      </c>
      <c r="B33" s="88" t="s">
        <v>122</v>
      </c>
      <c r="C33" s="89"/>
      <c r="D33" s="59"/>
      <c r="E33" s="59"/>
      <c r="F33" s="60"/>
      <c r="G33" s="60"/>
      <c r="H33" s="60"/>
      <c r="I33" s="60"/>
      <c r="J33" s="60"/>
      <c r="K33" s="60"/>
      <c r="L33" s="60"/>
      <c r="M33" s="60"/>
      <c r="N33" s="60"/>
      <c r="O33" s="60"/>
    </row>
    <row r="34" ht="18.0" customHeight="1">
      <c r="A34" s="88" t="s">
        <v>123</v>
      </c>
      <c r="B34" s="88" t="s">
        <v>124</v>
      </c>
      <c r="C34" s="89"/>
      <c r="D34" s="59"/>
      <c r="E34" s="59"/>
      <c r="F34" s="60"/>
      <c r="G34" s="60"/>
      <c r="H34" s="60"/>
      <c r="I34" s="60"/>
      <c r="J34" s="60"/>
      <c r="K34" s="60"/>
      <c r="L34" s="60"/>
      <c r="M34" s="60"/>
      <c r="N34" s="60"/>
      <c r="O34" s="60"/>
    </row>
    <row r="35" ht="18.0" customHeight="1">
      <c r="A35" s="88" t="s">
        <v>125</v>
      </c>
      <c r="B35" s="88" t="s">
        <v>126</v>
      </c>
      <c r="C35" s="89"/>
      <c r="D35" s="59"/>
      <c r="E35" s="59"/>
      <c r="F35" s="60"/>
      <c r="G35" s="60"/>
      <c r="H35" s="60"/>
      <c r="I35" s="60"/>
      <c r="J35" s="60"/>
      <c r="K35" s="60"/>
      <c r="L35" s="60"/>
      <c r="M35" s="60"/>
      <c r="N35" s="60"/>
      <c r="O35" s="60"/>
    </row>
    <row r="36" ht="18.0" customHeight="1">
      <c r="A36" s="88" t="s">
        <v>127</v>
      </c>
      <c r="B36" s="88" t="s">
        <v>128</v>
      </c>
      <c r="C36" s="89"/>
      <c r="D36" s="59"/>
      <c r="E36" s="59"/>
      <c r="F36" s="60"/>
      <c r="G36" s="60"/>
      <c r="H36" s="60"/>
      <c r="I36" s="60"/>
      <c r="J36" s="60"/>
      <c r="K36" s="60"/>
      <c r="L36" s="60"/>
      <c r="M36" s="60"/>
      <c r="N36" s="60"/>
      <c r="O36" s="60"/>
    </row>
    <row r="37" ht="18.0" customHeight="1">
      <c r="A37" s="88" t="s">
        <v>129</v>
      </c>
      <c r="B37" s="88" t="s">
        <v>130</v>
      </c>
      <c r="C37" s="89"/>
      <c r="D37" s="59"/>
      <c r="E37" s="59"/>
      <c r="F37" s="60"/>
      <c r="G37" s="60"/>
      <c r="H37" s="60"/>
      <c r="I37" s="60"/>
      <c r="J37" s="60"/>
      <c r="K37" s="60"/>
      <c r="L37" s="60"/>
      <c r="M37" s="60"/>
      <c r="N37" s="60"/>
      <c r="O37" s="60"/>
    </row>
    <row r="38" ht="18.0" customHeight="1">
      <c r="A38" s="88" t="s">
        <v>131</v>
      </c>
      <c r="B38" s="88" t="s">
        <v>132</v>
      </c>
      <c r="C38" s="89"/>
      <c r="D38" s="59"/>
      <c r="E38" s="59"/>
      <c r="F38" s="60"/>
      <c r="G38" s="60"/>
      <c r="H38" s="60"/>
      <c r="I38" s="60"/>
      <c r="J38" s="60"/>
      <c r="K38" s="60"/>
      <c r="L38" s="60"/>
      <c r="M38" s="60"/>
      <c r="N38" s="60"/>
      <c r="O38" s="60"/>
    </row>
    <row r="39" ht="18.0" customHeight="1">
      <c r="A39" s="88" t="s">
        <v>133</v>
      </c>
      <c r="B39" s="88" t="s">
        <v>134</v>
      </c>
      <c r="C39" s="89"/>
      <c r="D39" s="59"/>
      <c r="E39" s="59"/>
      <c r="F39" s="60"/>
      <c r="G39" s="60"/>
      <c r="H39" s="60"/>
      <c r="I39" s="60"/>
      <c r="J39" s="60"/>
      <c r="K39" s="60"/>
      <c r="L39" s="60"/>
      <c r="M39" s="60"/>
      <c r="N39" s="60"/>
      <c r="O39" s="60"/>
    </row>
    <row r="40" ht="18.0" customHeight="1">
      <c r="A40" s="88" t="s">
        <v>135</v>
      </c>
      <c r="B40" s="88" t="s">
        <v>136</v>
      </c>
      <c r="C40" s="89"/>
      <c r="D40" s="59"/>
      <c r="E40" s="59"/>
      <c r="F40" s="60"/>
      <c r="G40" s="60"/>
      <c r="H40" s="60"/>
      <c r="I40" s="60"/>
      <c r="J40" s="60"/>
      <c r="K40" s="60"/>
      <c r="L40" s="60"/>
      <c r="M40" s="60"/>
      <c r="N40" s="60"/>
      <c r="O40" s="60"/>
    </row>
    <row r="41" ht="18.0" customHeight="1">
      <c r="A41" s="88" t="s">
        <v>137</v>
      </c>
      <c r="B41" s="88" t="s">
        <v>138</v>
      </c>
      <c r="C41" s="89"/>
      <c r="D41" s="59"/>
      <c r="E41" s="59"/>
      <c r="F41" s="60"/>
      <c r="G41" s="60"/>
      <c r="H41" s="60"/>
      <c r="I41" s="60"/>
      <c r="J41" s="60"/>
      <c r="K41" s="60"/>
      <c r="L41" s="60"/>
      <c r="M41" s="60"/>
      <c r="N41" s="60"/>
      <c r="O41" s="60"/>
    </row>
    <row r="42" ht="18.0" customHeight="1">
      <c r="A42" s="88" t="s">
        <v>139</v>
      </c>
      <c r="B42" s="88" t="s">
        <v>140</v>
      </c>
      <c r="C42" s="89"/>
      <c r="D42" s="59"/>
      <c r="E42" s="59"/>
      <c r="F42" s="60"/>
      <c r="G42" s="60"/>
      <c r="H42" s="60"/>
      <c r="I42" s="60"/>
      <c r="J42" s="60"/>
      <c r="K42" s="60"/>
      <c r="L42" s="60"/>
      <c r="M42" s="60"/>
      <c r="N42" s="60"/>
      <c r="O42" s="60"/>
    </row>
    <row r="43" ht="18.0" customHeight="1">
      <c r="A43" s="88" t="s">
        <v>141</v>
      </c>
      <c r="B43" s="88" t="s">
        <v>142</v>
      </c>
      <c r="C43" s="89"/>
      <c r="D43" s="59"/>
      <c r="E43" s="59"/>
      <c r="F43" s="60"/>
      <c r="G43" s="60"/>
      <c r="H43" s="60"/>
      <c r="I43" s="60"/>
      <c r="J43" s="60"/>
      <c r="K43" s="60"/>
      <c r="L43" s="60"/>
      <c r="M43" s="60"/>
      <c r="N43" s="60"/>
      <c r="O43" s="60"/>
    </row>
    <row r="44" ht="18.0" customHeight="1">
      <c r="A44" s="88" t="s">
        <v>143</v>
      </c>
      <c r="B44" s="88" t="s">
        <v>144</v>
      </c>
      <c r="C44" s="89"/>
      <c r="D44" s="59"/>
      <c r="E44" s="59"/>
      <c r="F44" s="60"/>
      <c r="G44" s="60"/>
      <c r="H44" s="60"/>
      <c r="I44" s="60"/>
      <c r="J44" s="60"/>
      <c r="K44" s="60"/>
      <c r="L44" s="60"/>
      <c r="M44" s="60"/>
      <c r="N44" s="60"/>
      <c r="O44" s="60"/>
    </row>
    <row r="45" ht="18.0" customHeight="1">
      <c r="A45" s="88" t="s">
        <v>145</v>
      </c>
      <c r="B45" s="88" t="s">
        <v>146</v>
      </c>
      <c r="C45" s="89"/>
      <c r="D45" s="59"/>
      <c r="E45" s="59"/>
      <c r="F45" s="60"/>
      <c r="G45" s="60"/>
      <c r="H45" s="60"/>
      <c r="I45" s="60"/>
      <c r="J45" s="60"/>
      <c r="K45" s="60"/>
      <c r="L45" s="60"/>
      <c r="M45" s="60"/>
      <c r="N45" s="60"/>
      <c r="O45" s="60"/>
    </row>
    <row r="46" ht="18.0" customHeight="1">
      <c r="A46" s="88" t="s">
        <v>147</v>
      </c>
      <c r="B46" s="88" t="s">
        <v>148</v>
      </c>
      <c r="C46" s="89"/>
      <c r="D46" s="59"/>
      <c r="E46" s="59"/>
      <c r="F46" s="60"/>
      <c r="G46" s="60"/>
      <c r="H46" s="60"/>
      <c r="I46" s="60"/>
      <c r="J46" s="60"/>
      <c r="K46" s="60"/>
      <c r="L46" s="60"/>
      <c r="M46" s="60"/>
      <c r="N46" s="60"/>
      <c r="O46" s="60"/>
    </row>
    <row r="47" ht="18.0" customHeight="1">
      <c r="A47" s="88" t="s">
        <v>149</v>
      </c>
      <c r="B47" s="88" t="s">
        <v>150</v>
      </c>
      <c r="C47" s="89"/>
      <c r="D47" s="59"/>
      <c r="E47" s="59"/>
      <c r="F47" s="60"/>
      <c r="G47" s="60"/>
      <c r="H47" s="60"/>
      <c r="I47" s="60"/>
      <c r="J47" s="60"/>
      <c r="K47" s="60"/>
      <c r="L47" s="60"/>
      <c r="M47" s="60"/>
      <c r="N47" s="60"/>
      <c r="O47" s="60"/>
    </row>
    <row r="48" ht="18.0" customHeight="1">
      <c r="A48" s="88" t="s">
        <v>151</v>
      </c>
      <c r="B48" s="88" t="s">
        <v>152</v>
      </c>
      <c r="C48" s="89"/>
      <c r="D48" s="59"/>
      <c r="E48" s="59"/>
      <c r="F48" s="60"/>
      <c r="G48" s="60"/>
      <c r="H48" s="60"/>
      <c r="I48" s="60"/>
      <c r="J48" s="60"/>
      <c r="K48" s="60"/>
      <c r="L48" s="60"/>
      <c r="M48" s="60"/>
      <c r="N48" s="60"/>
      <c r="O48" s="60"/>
    </row>
    <row r="49" ht="18.0" customHeight="1">
      <c r="A49" s="88" t="s">
        <v>153</v>
      </c>
      <c r="B49" s="88" t="s">
        <v>154</v>
      </c>
      <c r="C49" s="89"/>
      <c r="D49" s="59"/>
      <c r="E49" s="59"/>
      <c r="F49" s="60"/>
      <c r="G49" s="60"/>
      <c r="H49" s="60"/>
      <c r="I49" s="60"/>
      <c r="J49" s="60"/>
      <c r="K49" s="60"/>
      <c r="L49" s="60"/>
      <c r="M49" s="60"/>
      <c r="N49" s="60"/>
      <c r="O49" s="60"/>
    </row>
    <row r="50" ht="18.0" customHeight="1">
      <c r="A50" s="88" t="s">
        <v>155</v>
      </c>
      <c r="B50" s="88" t="s">
        <v>156</v>
      </c>
      <c r="C50" s="89"/>
      <c r="D50" s="59"/>
      <c r="E50" s="59"/>
      <c r="F50" s="60"/>
      <c r="G50" s="60"/>
      <c r="H50" s="60"/>
      <c r="I50" s="60"/>
      <c r="J50" s="60"/>
      <c r="K50" s="60"/>
      <c r="L50" s="60"/>
      <c r="M50" s="60"/>
      <c r="N50" s="60"/>
      <c r="O50" s="60"/>
    </row>
    <row r="51" ht="18.0" customHeight="1">
      <c r="A51" s="88" t="s">
        <v>157</v>
      </c>
      <c r="B51" s="88" t="s">
        <v>158</v>
      </c>
      <c r="C51" s="89"/>
      <c r="D51" s="59"/>
      <c r="E51" s="59"/>
      <c r="F51" s="60"/>
      <c r="G51" s="60"/>
      <c r="H51" s="60"/>
      <c r="I51" s="60"/>
      <c r="J51" s="60"/>
      <c r="K51" s="60"/>
      <c r="L51" s="60"/>
      <c r="M51" s="60"/>
      <c r="N51" s="60"/>
      <c r="O51" s="60"/>
    </row>
    <row r="52" ht="18.0" customHeight="1">
      <c r="A52" s="88" t="s">
        <v>159</v>
      </c>
      <c r="B52" s="88" t="s">
        <v>160</v>
      </c>
      <c r="C52" s="89"/>
      <c r="D52" s="59"/>
      <c r="E52" s="59"/>
      <c r="F52" s="60"/>
      <c r="G52" s="60"/>
      <c r="H52" s="60"/>
      <c r="I52" s="60"/>
      <c r="J52" s="60"/>
      <c r="K52" s="60"/>
      <c r="L52" s="60"/>
      <c r="M52" s="60"/>
      <c r="N52" s="60"/>
      <c r="O52" s="60"/>
    </row>
    <row r="53" ht="18.0" customHeight="1">
      <c r="A53" s="88" t="s">
        <v>161</v>
      </c>
      <c r="B53" s="88" t="s">
        <v>162</v>
      </c>
      <c r="C53" s="89"/>
      <c r="D53" s="59"/>
      <c r="E53" s="59"/>
      <c r="F53" s="60"/>
      <c r="G53" s="60"/>
      <c r="H53" s="60"/>
      <c r="I53" s="60"/>
      <c r="J53" s="60"/>
      <c r="K53" s="60"/>
      <c r="L53" s="60"/>
      <c r="M53" s="60"/>
      <c r="N53" s="60"/>
      <c r="O53" s="60"/>
    </row>
    <row r="54" ht="18.0" customHeight="1">
      <c r="A54" s="88" t="s">
        <v>163</v>
      </c>
      <c r="B54" s="88" t="s">
        <v>164</v>
      </c>
      <c r="C54" s="89"/>
      <c r="D54" s="59"/>
      <c r="E54" s="59"/>
      <c r="F54" s="60"/>
      <c r="G54" s="60"/>
      <c r="H54" s="60"/>
      <c r="I54" s="60"/>
      <c r="J54" s="60"/>
      <c r="K54" s="60"/>
      <c r="L54" s="60"/>
      <c r="M54" s="60"/>
      <c r="N54" s="60"/>
      <c r="O54" s="60"/>
    </row>
    <row r="55" ht="18.0" customHeight="1">
      <c r="A55" s="88" t="s">
        <v>165</v>
      </c>
      <c r="B55" s="88" t="s">
        <v>166</v>
      </c>
      <c r="C55" s="89"/>
      <c r="D55" s="59"/>
      <c r="E55" s="59"/>
      <c r="F55" s="60"/>
      <c r="G55" s="60"/>
      <c r="H55" s="60"/>
      <c r="I55" s="60"/>
      <c r="J55" s="60"/>
      <c r="K55" s="60"/>
      <c r="L55" s="60"/>
      <c r="M55" s="60"/>
      <c r="N55" s="60"/>
      <c r="O55" s="60"/>
    </row>
    <row r="56" ht="18.0" customHeight="1">
      <c r="A56" s="88" t="s">
        <v>167</v>
      </c>
      <c r="B56" s="88" t="s">
        <v>168</v>
      </c>
      <c r="C56" s="89"/>
      <c r="D56" s="59"/>
      <c r="E56" s="59"/>
      <c r="F56" s="60"/>
      <c r="G56" s="60"/>
      <c r="H56" s="60"/>
      <c r="I56" s="60"/>
      <c r="J56" s="60"/>
      <c r="K56" s="60"/>
      <c r="L56" s="60"/>
      <c r="M56" s="60"/>
      <c r="N56" s="60"/>
      <c r="O56" s="60"/>
    </row>
    <row r="57" ht="18.0" customHeight="1">
      <c r="A57" s="88" t="s">
        <v>169</v>
      </c>
      <c r="B57" s="88" t="s">
        <v>170</v>
      </c>
      <c r="C57" s="89"/>
      <c r="D57" s="59"/>
      <c r="E57" s="59"/>
      <c r="F57" s="60"/>
      <c r="G57" s="60"/>
      <c r="H57" s="60"/>
      <c r="I57" s="60"/>
      <c r="J57" s="60"/>
      <c r="K57" s="60"/>
      <c r="L57" s="60"/>
      <c r="M57" s="60"/>
      <c r="N57" s="60"/>
      <c r="O57" s="60"/>
    </row>
    <row r="58" ht="18.0" customHeight="1">
      <c r="A58" s="88" t="s">
        <v>171</v>
      </c>
      <c r="B58" s="88" t="s">
        <v>172</v>
      </c>
      <c r="C58" s="89"/>
      <c r="D58" s="59"/>
      <c r="E58" s="59"/>
      <c r="F58" s="60"/>
      <c r="G58" s="60"/>
      <c r="H58" s="60"/>
      <c r="I58" s="60"/>
      <c r="J58" s="60"/>
      <c r="K58" s="60"/>
      <c r="L58" s="60"/>
      <c r="M58" s="60"/>
      <c r="N58" s="60"/>
      <c r="O58" s="60"/>
    </row>
    <row r="59" ht="18.0" customHeight="1">
      <c r="A59" s="88" t="s">
        <v>173</v>
      </c>
      <c r="B59" s="88" t="s">
        <v>174</v>
      </c>
      <c r="C59" s="89"/>
      <c r="D59" s="59"/>
      <c r="E59" s="59"/>
      <c r="F59" s="60"/>
      <c r="G59" s="60"/>
      <c r="H59" s="60"/>
      <c r="I59" s="60"/>
      <c r="J59" s="60"/>
      <c r="K59" s="60"/>
      <c r="L59" s="60"/>
      <c r="M59" s="60"/>
      <c r="N59" s="60"/>
      <c r="O59" s="60"/>
    </row>
    <row r="60" ht="18.0" customHeight="1">
      <c r="A60" s="88" t="s">
        <v>175</v>
      </c>
      <c r="B60" s="88" t="s">
        <v>176</v>
      </c>
      <c r="C60" s="89"/>
      <c r="D60" s="59"/>
      <c r="E60" s="59"/>
      <c r="F60" s="60"/>
      <c r="G60" s="60"/>
      <c r="H60" s="60"/>
      <c r="I60" s="60"/>
      <c r="J60" s="60"/>
      <c r="K60" s="60"/>
      <c r="L60" s="60"/>
      <c r="M60" s="60"/>
      <c r="N60" s="60"/>
      <c r="O60" s="60"/>
    </row>
    <row r="61" ht="18.0" customHeight="1">
      <c r="A61" s="88" t="s">
        <v>177</v>
      </c>
      <c r="B61" s="88" t="s">
        <v>178</v>
      </c>
      <c r="C61" s="89"/>
      <c r="D61" s="59"/>
      <c r="E61" s="59"/>
      <c r="F61" s="60"/>
      <c r="G61" s="60"/>
      <c r="H61" s="60"/>
      <c r="I61" s="60"/>
      <c r="J61" s="60"/>
      <c r="K61" s="60"/>
      <c r="L61" s="60"/>
      <c r="M61" s="60"/>
      <c r="N61" s="60"/>
      <c r="O61" s="60"/>
    </row>
    <row r="62" ht="18.0" customHeight="1">
      <c r="A62" s="88" t="s">
        <v>179</v>
      </c>
      <c r="B62" s="88" t="s">
        <v>180</v>
      </c>
      <c r="C62" s="89"/>
      <c r="D62" s="59"/>
      <c r="E62" s="59"/>
      <c r="F62" s="60"/>
      <c r="G62" s="60"/>
      <c r="H62" s="60"/>
      <c r="I62" s="60"/>
      <c r="J62" s="60"/>
      <c r="K62" s="60"/>
      <c r="L62" s="60"/>
      <c r="M62" s="60"/>
      <c r="N62" s="60"/>
      <c r="O62" s="60"/>
    </row>
    <row r="63" ht="18.0" customHeight="1">
      <c r="A63" s="88" t="s">
        <v>181</v>
      </c>
      <c r="B63" s="88" t="s">
        <v>182</v>
      </c>
      <c r="C63" s="89"/>
      <c r="D63" s="59"/>
      <c r="E63" s="59"/>
      <c r="F63" s="60"/>
      <c r="G63" s="60"/>
      <c r="H63" s="60"/>
      <c r="I63" s="60"/>
      <c r="J63" s="60"/>
      <c r="K63" s="60"/>
      <c r="L63" s="60"/>
      <c r="M63" s="60"/>
      <c r="N63" s="60"/>
      <c r="O63" s="60"/>
    </row>
    <row r="64" ht="18.0" customHeight="1">
      <c r="A64" s="88" t="s">
        <v>183</v>
      </c>
      <c r="B64" s="88" t="s">
        <v>184</v>
      </c>
      <c r="C64" s="89"/>
      <c r="D64" s="59"/>
      <c r="E64" s="59"/>
      <c r="F64" s="60"/>
      <c r="G64" s="60"/>
      <c r="H64" s="60"/>
      <c r="I64" s="60"/>
      <c r="J64" s="60"/>
      <c r="K64" s="60"/>
      <c r="L64" s="60"/>
      <c r="M64" s="60"/>
      <c r="N64" s="60"/>
      <c r="O64" s="60"/>
    </row>
    <row r="65" ht="18.0" customHeight="1">
      <c r="A65" s="88" t="s">
        <v>185</v>
      </c>
      <c r="B65" s="88" t="s">
        <v>186</v>
      </c>
      <c r="C65" s="89"/>
      <c r="D65" s="59"/>
      <c r="E65" s="59"/>
      <c r="F65" s="60"/>
      <c r="G65" s="60"/>
      <c r="H65" s="60"/>
      <c r="I65" s="60"/>
      <c r="J65" s="60"/>
      <c r="K65" s="60"/>
      <c r="L65" s="60"/>
      <c r="M65" s="60"/>
      <c r="N65" s="60"/>
      <c r="O65" s="60"/>
    </row>
    <row r="66" ht="18.0" customHeight="1">
      <c r="A66" s="88" t="s">
        <v>187</v>
      </c>
      <c r="B66" s="88" t="s">
        <v>188</v>
      </c>
      <c r="C66" s="89"/>
      <c r="D66" s="59"/>
      <c r="E66" s="59"/>
      <c r="F66" s="60"/>
      <c r="G66" s="60"/>
      <c r="H66" s="60"/>
      <c r="I66" s="60"/>
      <c r="J66" s="60"/>
      <c r="K66" s="60"/>
      <c r="L66" s="60"/>
      <c r="M66" s="60"/>
      <c r="N66" s="60"/>
      <c r="O66" s="60"/>
    </row>
    <row r="67" ht="18.0" customHeight="1">
      <c r="A67" s="88" t="s">
        <v>189</v>
      </c>
      <c r="B67" s="88" t="s">
        <v>190</v>
      </c>
      <c r="C67" s="89"/>
      <c r="D67" s="59"/>
      <c r="E67" s="59"/>
      <c r="F67" s="60"/>
      <c r="G67" s="60"/>
      <c r="H67" s="60"/>
      <c r="I67" s="60"/>
      <c r="J67" s="60"/>
      <c r="K67" s="60"/>
      <c r="L67" s="60"/>
      <c r="M67" s="60"/>
      <c r="N67" s="60"/>
      <c r="O67" s="60"/>
    </row>
    <row r="68" ht="18.0" customHeight="1">
      <c r="A68" s="88" t="s">
        <v>191</v>
      </c>
      <c r="B68" s="88" t="s">
        <v>192</v>
      </c>
      <c r="C68" s="89"/>
      <c r="D68" s="59"/>
      <c r="E68" s="59"/>
      <c r="F68" s="60"/>
      <c r="G68" s="60"/>
      <c r="H68" s="60"/>
      <c r="I68" s="60"/>
      <c r="J68" s="60"/>
      <c r="K68" s="60"/>
      <c r="L68" s="60"/>
      <c r="M68" s="60"/>
      <c r="N68" s="60"/>
      <c r="O68" s="60"/>
    </row>
    <row r="69" ht="18.0" customHeight="1">
      <c r="A69" s="88" t="s">
        <v>193</v>
      </c>
      <c r="B69" s="88" t="s">
        <v>194</v>
      </c>
      <c r="C69" s="89"/>
      <c r="D69" s="59"/>
      <c r="E69" s="59"/>
      <c r="F69" s="60"/>
      <c r="G69" s="60"/>
      <c r="H69" s="60"/>
      <c r="I69" s="60"/>
      <c r="J69" s="60"/>
      <c r="K69" s="60"/>
      <c r="L69" s="60"/>
      <c r="M69" s="60"/>
      <c r="N69" s="60"/>
      <c r="O69" s="60"/>
    </row>
    <row r="70" ht="18.0" customHeight="1">
      <c r="A70" s="88" t="s">
        <v>195</v>
      </c>
      <c r="B70" s="88" t="s">
        <v>196</v>
      </c>
      <c r="C70" s="89"/>
      <c r="D70" s="59"/>
      <c r="E70" s="59"/>
      <c r="F70" s="60"/>
      <c r="G70" s="60"/>
      <c r="H70" s="60"/>
      <c r="I70" s="60"/>
      <c r="J70" s="60"/>
      <c r="K70" s="60"/>
      <c r="L70" s="60"/>
      <c r="M70" s="60"/>
      <c r="N70" s="60"/>
      <c r="O70" s="60"/>
    </row>
    <row r="71" ht="18.0" customHeight="1">
      <c r="A71" s="88" t="s">
        <v>197</v>
      </c>
      <c r="B71" s="88" t="s">
        <v>198</v>
      </c>
      <c r="C71" s="89"/>
      <c r="D71" s="59"/>
      <c r="E71" s="59"/>
      <c r="F71" s="60"/>
      <c r="G71" s="60"/>
      <c r="H71" s="60"/>
      <c r="I71" s="60"/>
      <c r="J71" s="60"/>
      <c r="K71" s="60"/>
      <c r="L71" s="60"/>
      <c r="M71" s="60"/>
      <c r="N71" s="60"/>
      <c r="O71" s="60"/>
    </row>
    <row r="72" ht="18.0" customHeight="1">
      <c r="A72" s="88" t="s">
        <v>199</v>
      </c>
      <c r="B72" s="88" t="s">
        <v>200</v>
      </c>
      <c r="C72" s="89"/>
      <c r="D72" s="59"/>
      <c r="E72" s="59"/>
      <c r="F72" s="60"/>
      <c r="G72" s="60"/>
      <c r="H72" s="60"/>
      <c r="I72" s="60"/>
      <c r="J72" s="60"/>
      <c r="K72" s="60"/>
      <c r="L72" s="60"/>
      <c r="M72" s="60"/>
      <c r="N72" s="60"/>
      <c r="O72" s="60"/>
    </row>
    <row r="73" ht="18.0" customHeight="1">
      <c r="A73" s="88" t="s">
        <v>201</v>
      </c>
      <c r="B73" s="88" t="s">
        <v>196</v>
      </c>
      <c r="C73" s="89"/>
      <c r="D73" s="59"/>
      <c r="E73" s="59"/>
      <c r="F73" s="60"/>
      <c r="G73" s="60"/>
      <c r="H73" s="60"/>
      <c r="I73" s="60"/>
      <c r="J73" s="60"/>
      <c r="K73" s="60"/>
      <c r="L73" s="60"/>
      <c r="M73" s="60"/>
      <c r="N73" s="60"/>
      <c r="O73" s="60"/>
    </row>
    <row r="74" ht="18.0" customHeight="1">
      <c r="A74" s="88" t="s">
        <v>202</v>
      </c>
      <c r="B74" s="88" t="s">
        <v>203</v>
      </c>
      <c r="C74" s="89"/>
      <c r="D74" s="59"/>
      <c r="E74" s="59"/>
      <c r="F74" s="60"/>
      <c r="G74" s="60"/>
      <c r="H74" s="60"/>
      <c r="I74" s="60"/>
      <c r="J74" s="60"/>
      <c r="K74" s="60"/>
      <c r="L74" s="60"/>
      <c r="M74" s="60"/>
      <c r="N74" s="60"/>
      <c r="O74" s="60"/>
    </row>
    <row r="75" ht="18.0" customHeight="1">
      <c r="A75" s="88" t="s">
        <v>204</v>
      </c>
      <c r="B75" s="88" t="s">
        <v>205</v>
      </c>
      <c r="C75" s="89"/>
      <c r="D75" s="59"/>
      <c r="E75" s="59"/>
      <c r="F75" s="60"/>
      <c r="G75" s="60"/>
      <c r="H75" s="60"/>
      <c r="I75" s="60"/>
      <c r="J75" s="60"/>
      <c r="K75" s="60"/>
      <c r="L75" s="60"/>
      <c r="M75" s="60"/>
      <c r="N75" s="60"/>
      <c r="O75" s="60"/>
    </row>
    <row r="76" ht="15.75" customHeight="1">
      <c r="A76" s="88" t="s">
        <v>206</v>
      </c>
      <c r="B76" s="88" t="s">
        <v>207</v>
      </c>
      <c r="C76" s="89"/>
      <c r="D76" s="59"/>
      <c r="E76" s="59"/>
      <c r="F76" s="60"/>
      <c r="G76" s="60"/>
      <c r="H76" s="60"/>
      <c r="I76" s="60"/>
      <c r="J76" s="60"/>
      <c r="K76" s="60"/>
      <c r="L76" s="60"/>
      <c r="M76" s="60"/>
      <c r="N76" s="60"/>
      <c r="O76" s="60"/>
    </row>
    <row r="77" ht="15.75" customHeight="1">
      <c r="A77" s="88" t="s">
        <v>208</v>
      </c>
      <c r="B77" s="88" t="s">
        <v>209</v>
      </c>
      <c r="C77" s="89"/>
      <c r="D77" s="59"/>
      <c r="E77" s="59"/>
      <c r="F77" s="60"/>
      <c r="G77" s="60"/>
      <c r="H77" s="60"/>
      <c r="I77" s="60"/>
      <c r="J77" s="60"/>
      <c r="K77" s="60"/>
      <c r="L77" s="60"/>
      <c r="M77" s="60"/>
      <c r="N77" s="60"/>
      <c r="O77" s="60"/>
    </row>
    <row r="78" ht="15.75" customHeight="1">
      <c r="A78" s="88" t="s">
        <v>210</v>
      </c>
      <c r="B78" s="88" t="s">
        <v>211</v>
      </c>
      <c r="C78" s="89"/>
      <c r="D78" s="59"/>
      <c r="E78" s="59"/>
      <c r="F78" s="60"/>
      <c r="G78" s="60"/>
      <c r="H78" s="60"/>
      <c r="I78" s="60"/>
      <c r="J78" s="60"/>
      <c r="K78" s="60"/>
      <c r="L78" s="60"/>
      <c r="M78" s="60"/>
      <c r="N78" s="60"/>
      <c r="O78" s="60"/>
    </row>
    <row r="79" ht="15.75" customHeight="1">
      <c r="A79" s="88" t="s">
        <v>212</v>
      </c>
      <c r="B79" s="88" t="s">
        <v>213</v>
      </c>
      <c r="C79" s="89"/>
      <c r="D79" s="59"/>
      <c r="E79" s="59"/>
      <c r="F79" s="60"/>
      <c r="G79" s="60"/>
      <c r="H79" s="60"/>
      <c r="I79" s="60"/>
      <c r="J79" s="60"/>
      <c r="K79" s="60"/>
      <c r="L79" s="60"/>
      <c r="M79" s="60"/>
      <c r="N79" s="60"/>
      <c r="O79" s="60"/>
    </row>
    <row r="80" ht="15.75" customHeight="1">
      <c r="A80" s="88" t="s">
        <v>214</v>
      </c>
      <c r="B80" s="88" t="s">
        <v>215</v>
      </c>
      <c r="C80" s="89"/>
      <c r="D80" s="59"/>
      <c r="E80" s="59"/>
      <c r="F80" s="60"/>
      <c r="G80" s="60"/>
      <c r="H80" s="60"/>
      <c r="I80" s="60"/>
      <c r="J80" s="60"/>
      <c r="K80" s="60"/>
      <c r="L80" s="60"/>
      <c r="M80" s="60"/>
      <c r="N80" s="60"/>
      <c r="O80" s="60"/>
    </row>
    <row r="81" ht="15.75" customHeight="1">
      <c r="A81" s="88" t="s">
        <v>216</v>
      </c>
      <c r="B81" s="88" t="s">
        <v>217</v>
      </c>
      <c r="C81" s="89"/>
      <c r="D81" s="59"/>
      <c r="E81" s="59"/>
      <c r="F81" s="60"/>
      <c r="G81" s="60"/>
      <c r="H81" s="60"/>
      <c r="I81" s="60"/>
      <c r="J81" s="60"/>
      <c r="K81" s="60"/>
      <c r="L81" s="60"/>
      <c r="M81" s="60"/>
      <c r="N81" s="60"/>
      <c r="O81" s="60"/>
    </row>
    <row r="82" ht="15.75" customHeight="1">
      <c r="A82" s="88" t="s">
        <v>218</v>
      </c>
      <c r="B82" s="88" t="s">
        <v>219</v>
      </c>
      <c r="C82" s="89"/>
      <c r="D82" s="59"/>
      <c r="E82" s="59"/>
      <c r="F82" s="60"/>
      <c r="G82" s="60"/>
      <c r="H82" s="60"/>
      <c r="I82" s="60"/>
      <c r="J82" s="60"/>
      <c r="K82" s="60"/>
      <c r="L82" s="60"/>
      <c r="M82" s="60"/>
      <c r="N82" s="60"/>
      <c r="O82" s="60"/>
    </row>
    <row r="83" ht="15.75" customHeight="1">
      <c r="A83" s="88" t="s">
        <v>220</v>
      </c>
      <c r="B83" s="88" t="s">
        <v>221</v>
      </c>
      <c r="C83" s="89"/>
      <c r="D83" s="59"/>
      <c r="E83" s="59"/>
      <c r="F83" s="60"/>
      <c r="G83" s="60"/>
      <c r="H83" s="60"/>
      <c r="I83" s="60"/>
      <c r="J83" s="60"/>
      <c r="K83" s="60"/>
      <c r="L83" s="60"/>
      <c r="M83" s="60"/>
      <c r="N83" s="60"/>
      <c r="O83" s="60"/>
    </row>
    <row r="84" ht="15.75" customHeight="1">
      <c r="A84" s="88" t="s">
        <v>222</v>
      </c>
      <c r="B84" s="88" t="s">
        <v>223</v>
      </c>
      <c r="C84" s="89"/>
      <c r="D84" s="59"/>
      <c r="E84" s="59"/>
      <c r="F84" s="60"/>
      <c r="G84" s="60"/>
      <c r="H84" s="60"/>
      <c r="I84" s="60"/>
      <c r="J84" s="60"/>
      <c r="K84" s="60"/>
      <c r="L84" s="60"/>
      <c r="M84" s="60"/>
      <c r="N84" s="60"/>
      <c r="O84" s="60"/>
    </row>
    <row r="85" ht="15.75" customHeight="1">
      <c r="A85" s="7"/>
      <c r="B85" s="7"/>
      <c r="C85" s="34"/>
      <c r="D85" s="59"/>
      <c r="E85" s="59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90"/>
      <c r="B86" s="7" t="s">
        <v>224</v>
      </c>
      <c r="C86" s="34">
        <f>SUM(C15:C84)</f>
        <v>0</v>
      </c>
      <c r="D86" s="59"/>
      <c r="E86" s="59"/>
      <c r="F86" s="60"/>
      <c r="G86" s="60"/>
      <c r="H86" s="60"/>
      <c r="I86" s="60"/>
      <c r="J86" s="60"/>
      <c r="K86" s="60"/>
      <c r="L86" s="60"/>
      <c r="M86" s="60"/>
      <c r="N86" s="60"/>
      <c r="O86" s="60"/>
    </row>
    <row r="87" ht="15.75" customHeight="1">
      <c r="A87" s="59"/>
      <c r="B87" s="59"/>
      <c r="C87" s="91"/>
      <c r="D87" s="59"/>
      <c r="E87" s="59"/>
      <c r="F87" s="60"/>
      <c r="G87" s="60"/>
      <c r="H87" s="60"/>
      <c r="I87" s="60"/>
      <c r="J87" s="60"/>
      <c r="K87" s="60"/>
      <c r="L87" s="60"/>
      <c r="M87" s="60"/>
      <c r="N87" s="60"/>
      <c r="O87" s="60"/>
    </row>
    <row r="88" ht="15.75" customHeight="1">
      <c r="A88" s="59" t="s">
        <v>225</v>
      </c>
      <c r="B88" s="59"/>
      <c r="C88" s="91"/>
      <c r="D88" s="59"/>
      <c r="E88" s="59"/>
      <c r="F88" s="60"/>
      <c r="G88" s="60"/>
      <c r="H88" s="60"/>
      <c r="I88" s="60"/>
      <c r="J88" s="60"/>
      <c r="K88" s="60"/>
      <c r="L88" s="60"/>
      <c r="M88" s="60"/>
      <c r="N88" s="60"/>
      <c r="O88" s="60"/>
    </row>
    <row r="89" ht="15.75" customHeight="1">
      <c r="A89" s="7" t="s">
        <v>226</v>
      </c>
      <c r="B89" s="59"/>
      <c r="C89" s="91"/>
      <c r="D89" s="59"/>
      <c r="E89" s="59"/>
      <c r="F89" s="60"/>
      <c r="G89" s="60"/>
      <c r="H89" s="60"/>
      <c r="I89" s="60"/>
      <c r="J89" s="60"/>
      <c r="K89" s="60"/>
      <c r="L89" s="60"/>
      <c r="M89" s="60"/>
      <c r="N89" s="60"/>
      <c r="O89" s="60"/>
    </row>
    <row r="90" ht="15.75" customHeight="1">
      <c r="A90" s="59" t="s">
        <v>227</v>
      </c>
      <c r="B90" s="59"/>
      <c r="C90" s="91"/>
      <c r="D90" s="59"/>
      <c r="E90" s="59"/>
      <c r="F90" s="60"/>
      <c r="G90" s="60"/>
      <c r="H90" s="60"/>
      <c r="I90" s="60"/>
      <c r="J90" s="60"/>
      <c r="K90" s="60"/>
      <c r="L90" s="60"/>
      <c r="M90" s="60"/>
      <c r="N90" s="60"/>
      <c r="O90" s="60"/>
    </row>
    <row r="91" ht="15.75" customHeight="1">
      <c r="A91" s="59"/>
      <c r="B91" s="59"/>
      <c r="C91" s="91"/>
      <c r="D91" s="59"/>
      <c r="E91" s="59"/>
      <c r="F91" s="60"/>
      <c r="G91" s="60"/>
      <c r="H91" s="60"/>
      <c r="I91" s="60"/>
      <c r="J91" s="60"/>
      <c r="K91" s="60"/>
      <c r="L91" s="60"/>
      <c r="M91" s="60"/>
      <c r="N91" s="60"/>
      <c r="O91" s="60"/>
    </row>
    <row r="92" ht="15.75" customHeight="1">
      <c r="A92" s="59"/>
      <c r="B92" s="59"/>
      <c r="C92" s="91"/>
      <c r="D92" s="59"/>
      <c r="E92" s="59"/>
      <c r="F92" s="60"/>
      <c r="G92" s="60"/>
      <c r="H92" s="60"/>
      <c r="I92" s="60"/>
      <c r="J92" s="60"/>
      <c r="K92" s="60"/>
      <c r="L92" s="60"/>
      <c r="M92" s="60"/>
      <c r="N92" s="60"/>
      <c r="O92" s="60"/>
    </row>
    <row r="93" ht="15.75" customHeight="1">
      <c r="A93" s="4"/>
      <c r="B93" s="82"/>
      <c r="C93" s="91"/>
      <c r="D93" s="59"/>
      <c r="E93" s="59"/>
      <c r="F93" s="60"/>
      <c r="G93" s="60"/>
      <c r="H93" s="60"/>
      <c r="I93" s="60"/>
      <c r="J93" s="60"/>
      <c r="K93" s="60"/>
      <c r="L93" s="60"/>
      <c r="M93" s="60"/>
      <c r="N93" s="60"/>
      <c r="O93" s="60"/>
    </row>
    <row r="94" ht="15.75" customHeight="1">
      <c r="A94" s="59"/>
      <c r="B94" s="59"/>
      <c r="C94" s="91"/>
      <c r="D94" s="59"/>
      <c r="E94" s="59"/>
      <c r="F94" s="60"/>
      <c r="G94" s="60"/>
      <c r="H94" s="60"/>
      <c r="I94" s="60"/>
      <c r="J94" s="60"/>
      <c r="K94" s="60"/>
      <c r="L94" s="60"/>
      <c r="M94" s="60"/>
      <c r="N94" s="60"/>
      <c r="O94" s="60"/>
    </row>
    <row r="95" ht="15.75" customHeight="1">
      <c r="A95" s="59"/>
      <c r="B95" s="59"/>
      <c r="C95" s="91"/>
      <c r="D95" s="59"/>
      <c r="E95" s="59"/>
      <c r="F95" s="60"/>
      <c r="G95" s="60"/>
      <c r="H95" s="60"/>
      <c r="I95" s="60"/>
      <c r="J95" s="60"/>
      <c r="K95" s="60"/>
      <c r="L95" s="60"/>
      <c r="M95" s="60"/>
      <c r="N95" s="60"/>
      <c r="O95" s="60"/>
    </row>
    <row r="96" ht="15.75" customHeight="1">
      <c r="A96" s="82"/>
      <c r="B96" s="92"/>
      <c r="C96" s="91"/>
      <c r="D96" s="59"/>
      <c r="E96" s="59"/>
      <c r="F96" s="60"/>
      <c r="G96" s="60"/>
      <c r="H96" s="60"/>
      <c r="I96" s="60"/>
      <c r="J96" s="60"/>
      <c r="K96" s="60"/>
      <c r="L96" s="60"/>
      <c r="M96" s="60"/>
      <c r="N96" s="60"/>
      <c r="O96" s="60"/>
    </row>
    <row r="97" ht="15.75" customHeight="1">
      <c r="A97" s="59"/>
      <c r="B97" s="92"/>
      <c r="C97" s="91"/>
      <c r="D97" s="59"/>
      <c r="E97" s="59"/>
      <c r="F97" s="60"/>
      <c r="G97" s="60"/>
      <c r="H97" s="60"/>
      <c r="I97" s="60"/>
      <c r="J97" s="60"/>
      <c r="K97" s="60"/>
      <c r="L97" s="60"/>
      <c r="M97" s="60"/>
      <c r="N97" s="60"/>
      <c r="O97" s="60"/>
    </row>
    <row r="98" ht="15.75" customHeight="1">
      <c r="A98" s="59"/>
      <c r="B98" s="92"/>
      <c r="C98" s="91"/>
      <c r="D98" s="59"/>
      <c r="E98" s="59"/>
      <c r="F98" s="60"/>
      <c r="G98" s="60"/>
      <c r="H98" s="60"/>
      <c r="I98" s="60"/>
      <c r="J98" s="60"/>
      <c r="K98" s="60"/>
      <c r="L98" s="60"/>
      <c r="M98" s="60"/>
      <c r="N98" s="60"/>
      <c r="O98" s="60"/>
    </row>
    <row r="99" ht="15.75" customHeight="1">
      <c r="A99" s="59"/>
      <c r="B99" s="92"/>
      <c r="C99" s="91"/>
      <c r="D99" s="59"/>
      <c r="E99" s="59"/>
      <c r="F99" s="60"/>
      <c r="G99" s="60"/>
      <c r="H99" s="60"/>
      <c r="I99" s="60"/>
      <c r="J99" s="60"/>
      <c r="K99" s="60"/>
      <c r="L99" s="60"/>
      <c r="M99" s="60"/>
      <c r="N99" s="60"/>
      <c r="O99" s="60"/>
    </row>
    <row r="100" ht="15.75" customHeight="1">
      <c r="A100" s="59"/>
      <c r="B100" s="92"/>
      <c r="C100" s="91"/>
      <c r="D100" s="59"/>
      <c r="E100" s="59"/>
      <c r="F100" s="60"/>
      <c r="G100" s="60"/>
      <c r="H100" s="60"/>
      <c r="I100" s="60"/>
      <c r="J100" s="4"/>
      <c r="K100" s="60"/>
      <c r="L100" s="60"/>
      <c r="M100" s="60"/>
      <c r="N100" s="60"/>
      <c r="O100" s="60"/>
    </row>
    <row r="101" ht="15.75" customHeight="1">
      <c r="A101" s="59"/>
      <c r="B101" s="92"/>
      <c r="C101" s="91"/>
      <c r="D101" s="59"/>
      <c r="E101" s="59"/>
      <c r="F101" s="60"/>
      <c r="G101" s="60"/>
      <c r="H101" s="60"/>
      <c r="I101" s="60"/>
      <c r="J101" s="4"/>
      <c r="K101" s="60"/>
      <c r="L101" s="60"/>
      <c r="M101" s="60"/>
      <c r="N101" s="60"/>
      <c r="O101" s="60"/>
    </row>
    <row r="102" ht="15.75" customHeight="1">
      <c r="A102" s="59"/>
      <c r="B102" s="92"/>
      <c r="C102" s="91"/>
      <c r="D102" s="59"/>
      <c r="E102" s="59"/>
      <c r="F102" s="60"/>
      <c r="G102" s="60"/>
      <c r="H102" s="60"/>
      <c r="I102" s="60"/>
      <c r="J102" s="4"/>
      <c r="K102" s="60"/>
      <c r="L102" s="60"/>
      <c r="M102" s="60"/>
      <c r="N102" s="60"/>
      <c r="O102" s="60"/>
    </row>
    <row r="103" ht="15.75" customHeight="1">
      <c r="A103" s="59"/>
      <c r="B103" s="92"/>
      <c r="C103" s="91"/>
      <c r="D103" s="59"/>
      <c r="E103" s="59"/>
      <c r="F103" s="60"/>
      <c r="G103" s="60"/>
      <c r="H103" s="60"/>
      <c r="I103" s="60"/>
      <c r="J103" s="4"/>
      <c r="K103" s="60"/>
      <c r="L103" s="60"/>
      <c r="M103" s="60"/>
      <c r="N103" s="60"/>
      <c r="O103" s="60"/>
    </row>
    <row r="104" ht="15.75" customHeight="1">
      <c r="A104" s="59"/>
      <c r="B104" s="92"/>
      <c r="C104" s="91"/>
      <c r="D104" s="59"/>
      <c r="E104" s="59"/>
      <c r="F104" s="60"/>
      <c r="G104" s="60"/>
      <c r="H104" s="60"/>
      <c r="I104" s="60"/>
      <c r="J104" s="4"/>
      <c r="K104" s="60"/>
      <c r="L104" s="60"/>
      <c r="M104" s="60"/>
      <c r="N104" s="60"/>
      <c r="O104" s="60"/>
    </row>
    <row r="105" ht="15.75" customHeight="1">
      <c r="A105" s="59"/>
      <c r="B105" s="92"/>
      <c r="C105" s="91"/>
      <c r="D105" s="59"/>
      <c r="E105" s="59"/>
      <c r="F105" s="60"/>
      <c r="G105" s="60"/>
      <c r="H105" s="60"/>
      <c r="I105" s="60"/>
      <c r="J105" s="4"/>
      <c r="K105" s="60"/>
      <c r="L105" s="60"/>
      <c r="M105" s="60"/>
      <c r="N105" s="60"/>
      <c r="O105" s="60"/>
    </row>
    <row r="106" ht="15.75" customHeight="1">
      <c r="A106" s="59"/>
      <c r="B106" s="92"/>
      <c r="C106" s="91"/>
      <c r="D106" s="59"/>
      <c r="E106" s="59"/>
      <c r="F106" s="60"/>
      <c r="G106" s="60"/>
      <c r="H106" s="60"/>
      <c r="I106" s="60"/>
      <c r="J106" s="4"/>
      <c r="K106" s="60"/>
      <c r="L106" s="60"/>
      <c r="M106" s="60"/>
      <c r="N106" s="60"/>
      <c r="O106" s="60"/>
    </row>
    <row r="107" ht="15.75" customHeight="1">
      <c r="A107" s="82"/>
      <c r="B107" s="92"/>
      <c r="C107" s="91"/>
      <c r="D107" s="59"/>
      <c r="E107" s="59"/>
      <c r="F107" s="60"/>
      <c r="G107" s="60"/>
      <c r="H107" s="60"/>
      <c r="I107" s="60"/>
      <c r="J107" s="4"/>
      <c r="K107" s="60"/>
      <c r="L107" s="60"/>
      <c r="M107" s="60"/>
      <c r="N107" s="60"/>
      <c r="O107" s="60"/>
    </row>
    <row r="108" ht="15.75" customHeight="1">
      <c r="A108" s="59"/>
      <c r="B108" s="92"/>
      <c r="C108" s="91"/>
      <c r="D108" s="59"/>
      <c r="E108" s="59"/>
      <c r="F108" s="60"/>
      <c r="G108" s="60"/>
      <c r="H108" s="60"/>
      <c r="I108" s="60"/>
      <c r="J108" s="4"/>
      <c r="K108" s="60"/>
      <c r="L108" s="60"/>
      <c r="M108" s="60"/>
      <c r="N108" s="60"/>
      <c r="O108" s="60"/>
    </row>
    <row r="109" ht="15.75" customHeight="1">
      <c r="A109" s="59"/>
      <c r="B109" s="92"/>
      <c r="C109" s="91"/>
      <c r="D109" s="59"/>
      <c r="E109" s="59"/>
      <c r="F109" s="60"/>
      <c r="G109" s="60"/>
      <c r="H109" s="60"/>
      <c r="I109" s="60"/>
      <c r="J109" s="4"/>
      <c r="K109" s="60"/>
      <c r="L109" s="60"/>
      <c r="M109" s="60"/>
      <c r="N109" s="60"/>
      <c r="O109" s="60"/>
    </row>
    <row r="110" ht="15.75" customHeight="1">
      <c r="A110" s="59"/>
      <c r="B110" s="92"/>
      <c r="C110" s="91"/>
      <c r="D110" s="59"/>
      <c r="E110" s="59"/>
      <c r="F110" s="60"/>
      <c r="G110" s="60"/>
      <c r="H110" s="60"/>
      <c r="I110" s="60"/>
      <c r="J110" s="60"/>
      <c r="K110" s="60"/>
      <c r="L110" s="60"/>
      <c r="M110" s="60"/>
      <c r="N110" s="60"/>
      <c r="O110" s="60"/>
    </row>
    <row r="111" ht="15.75" customHeight="1">
      <c r="A111" s="59"/>
      <c r="B111" s="92"/>
      <c r="C111" s="91"/>
      <c r="D111" s="59"/>
      <c r="E111" s="59"/>
      <c r="F111" s="60"/>
      <c r="G111" s="60"/>
      <c r="H111" s="60"/>
      <c r="I111" s="60"/>
      <c r="J111" s="60"/>
      <c r="K111" s="60"/>
      <c r="L111" s="60"/>
      <c r="M111" s="60"/>
      <c r="N111" s="60"/>
      <c r="O111" s="60"/>
    </row>
    <row r="112" ht="15.75" customHeight="1">
      <c r="A112" s="59"/>
      <c r="B112" s="92"/>
      <c r="C112" s="91"/>
      <c r="D112" s="59"/>
      <c r="E112" s="59"/>
      <c r="F112" s="60"/>
      <c r="G112" s="60"/>
      <c r="H112" s="60"/>
      <c r="I112" s="60"/>
      <c r="J112" s="60"/>
      <c r="K112" s="60"/>
      <c r="L112" s="60"/>
      <c r="M112" s="60"/>
      <c r="N112" s="60"/>
      <c r="O112" s="60"/>
    </row>
    <row r="113" ht="15.75" customHeight="1">
      <c r="A113" s="59"/>
      <c r="B113" s="92"/>
      <c r="C113" s="91"/>
      <c r="D113" s="59"/>
      <c r="E113" s="59"/>
      <c r="F113" s="60"/>
      <c r="G113" s="60"/>
      <c r="H113" s="60"/>
      <c r="I113" s="60"/>
      <c r="J113" s="60"/>
      <c r="K113" s="60"/>
      <c r="L113" s="60"/>
      <c r="M113" s="60"/>
      <c r="N113" s="60"/>
      <c r="O113" s="60"/>
    </row>
    <row r="114" ht="15.75" customHeight="1">
      <c r="A114" s="59"/>
      <c r="B114" s="92"/>
      <c r="C114" s="91"/>
      <c r="D114" s="59"/>
      <c r="E114" s="59"/>
      <c r="F114" s="60"/>
      <c r="G114" s="60"/>
      <c r="H114" s="60"/>
      <c r="I114" s="60"/>
      <c r="J114" s="60"/>
      <c r="K114" s="60"/>
      <c r="L114" s="60"/>
      <c r="M114" s="60"/>
      <c r="N114" s="60"/>
      <c r="O114" s="60"/>
    </row>
    <row r="115" ht="15.75" customHeight="1">
      <c r="A115" s="59"/>
      <c r="B115" s="92"/>
      <c r="C115" s="91"/>
      <c r="D115" s="59"/>
      <c r="E115" s="59"/>
      <c r="F115" s="60"/>
      <c r="G115" s="60"/>
      <c r="H115" s="60"/>
      <c r="I115" s="60"/>
      <c r="J115" s="60"/>
      <c r="K115" s="60"/>
      <c r="L115" s="60"/>
      <c r="M115" s="60"/>
      <c r="N115" s="60"/>
      <c r="O115" s="60"/>
    </row>
    <row r="116" ht="15.75" customHeight="1">
      <c r="A116" s="59"/>
      <c r="B116" s="92"/>
      <c r="C116" s="91"/>
      <c r="D116" s="59"/>
      <c r="E116" s="59"/>
      <c r="F116" s="60"/>
      <c r="G116" s="60"/>
      <c r="H116" s="60"/>
      <c r="I116" s="60"/>
      <c r="J116" s="60"/>
      <c r="K116" s="60"/>
      <c r="L116" s="60"/>
      <c r="M116" s="60"/>
      <c r="N116" s="60"/>
      <c r="O116" s="60"/>
    </row>
    <row r="117" ht="15.75" customHeight="1">
      <c r="A117" s="59"/>
      <c r="B117" s="92"/>
      <c r="C117" s="91"/>
      <c r="D117" s="59"/>
      <c r="E117" s="59"/>
      <c r="F117" s="60"/>
      <c r="G117" s="60"/>
      <c r="H117" s="60"/>
      <c r="I117" s="60"/>
      <c r="J117" s="60"/>
      <c r="K117" s="60"/>
      <c r="L117" s="60"/>
      <c r="M117" s="60"/>
      <c r="N117" s="60"/>
      <c r="O117" s="60"/>
    </row>
    <row r="118" ht="15.75" customHeight="1">
      <c r="A118" s="59"/>
      <c r="B118" s="92"/>
      <c r="C118" s="91"/>
      <c r="D118" s="59"/>
      <c r="E118" s="59"/>
      <c r="F118" s="60"/>
      <c r="G118" s="60"/>
      <c r="H118" s="60"/>
      <c r="I118" s="60"/>
      <c r="J118" s="60"/>
      <c r="K118" s="60"/>
      <c r="L118" s="60"/>
      <c r="M118" s="60"/>
      <c r="N118" s="60"/>
      <c r="O118" s="60"/>
    </row>
    <row r="119" ht="15.75" customHeight="1">
      <c r="A119" s="59"/>
      <c r="B119" s="59"/>
      <c r="C119" s="91"/>
      <c r="D119" s="59"/>
      <c r="E119" s="59"/>
      <c r="F119" s="60"/>
      <c r="G119" s="60"/>
      <c r="H119" s="60"/>
      <c r="I119" s="60"/>
      <c r="J119" s="60"/>
      <c r="K119" s="60"/>
      <c r="L119" s="60"/>
      <c r="M119" s="60"/>
      <c r="N119" s="60"/>
      <c r="O119" s="60"/>
    </row>
    <row r="120" ht="15.75" customHeight="1">
      <c r="A120" s="59"/>
      <c r="B120" s="59"/>
      <c r="C120" s="91"/>
      <c r="D120" s="59"/>
      <c r="E120" s="59"/>
      <c r="F120" s="60"/>
      <c r="G120" s="60"/>
      <c r="H120" s="60"/>
      <c r="I120" s="60"/>
      <c r="J120" s="60"/>
      <c r="K120" s="60"/>
      <c r="L120" s="60"/>
      <c r="M120" s="60"/>
      <c r="N120" s="60"/>
      <c r="O120" s="60"/>
    </row>
    <row r="121" ht="15.75" customHeight="1">
      <c r="A121" s="59"/>
      <c r="B121" s="59"/>
      <c r="C121" s="91"/>
      <c r="D121" s="59"/>
      <c r="E121" s="59"/>
      <c r="F121" s="60"/>
      <c r="G121" s="60"/>
      <c r="H121" s="60"/>
      <c r="I121" s="60"/>
      <c r="J121" s="60"/>
      <c r="K121" s="60"/>
      <c r="L121" s="60"/>
      <c r="M121" s="60"/>
      <c r="N121" s="60"/>
      <c r="O121" s="60"/>
    </row>
    <row r="122" ht="15.75" customHeight="1">
      <c r="A122" s="59"/>
      <c r="B122" s="59"/>
      <c r="C122" s="91"/>
      <c r="D122" s="59"/>
      <c r="E122" s="59"/>
      <c r="F122" s="60"/>
      <c r="G122" s="60"/>
      <c r="H122" s="60"/>
      <c r="I122" s="60"/>
      <c r="J122" s="60"/>
      <c r="K122" s="60"/>
      <c r="L122" s="60"/>
      <c r="M122" s="60"/>
      <c r="N122" s="60"/>
      <c r="O122" s="60"/>
    </row>
    <row r="123" ht="15.75" customHeight="1">
      <c r="A123" s="59"/>
      <c r="B123" s="59"/>
      <c r="C123" s="31"/>
      <c r="D123" s="59"/>
      <c r="E123" s="59"/>
      <c r="F123" s="60"/>
      <c r="G123" s="60"/>
      <c r="H123" s="60"/>
      <c r="I123" s="60"/>
      <c r="J123" s="60"/>
      <c r="K123" s="60"/>
      <c r="L123" s="60"/>
      <c r="M123" s="60"/>
      <c r="N123" s="60"/>
      <c r="O123" s="60"/>
    </row>
    <row r="124" ht="15.75" customHeight="1">
      <c r="A124" s="59"/>
      <c r="B124" s="59"/>
      <c r="C124" s="31"/>
      <c r="D124" s="59"/>
      <c r="E124" s="59"/>
      <c r="F124" s="60"/>
      <c r="G124" s="60"/>
      <c r="H124" s="60"/>
      <c r="I124" s="60"/>
      <c r="J124" s="60"/>
      <c r="K124" s="60"/>
      <c r="L124" s="60"/>
      <c r="M124" s="60"/>
      <c r="N124" s="60"/>
      <c r="O124" s="60"/>
    </row>
    <row r="125" ht="15.75" customHeight="1">
      <c r="A125" s="59"/>
      <c r="B125" s="59"/>
      <c r="C125" s="64"/>
      <c r="D125" s="59"/>
      <c r="E125" s="59"/>
      <c r="F125" s="60"/>
      <c r="G125" s="60"/>
      <c r="H125" s="60"/>
      <c r="I125" s="60"/>
      <c r="J125" s="60"/>
      <c r="K125" s="60"/>
      <c r="L125" s="60"/>
      <c r="M125" s="60"/>
      <c r="N125" s="60"/>
      <c r="O125" s="60"/>
    </row>
    <row r="126" ht="15.75" customHeight="1">
      <c r="A126" s="59"/>
      <c r="B126" s="59"/>
      <c r="C126" s="31"/>
      <c r="D126" s="59"/>
      <c r="E126" s="59"/>
      <c r="F126" s="60"/>
      <c r="G126" s="60"/>
      <c r="H126" s="60"/>
      <c r="I126" s="60"/>
      <c r="J126" s="60"/>
      <c r="K126" s="60"/>
      <c r="L126" s="60"/>
      <c r="M126" s="60"/>
      <c r="N126" s="60"/>
      <c r="O126" s="60"/>
    </row>
    <row r="127" ht="15.75" customHeight="1">
      <c r="A127" s="59"/>
      <c r="B127" s="59"/>
      <c r="C127" s="31"/>
      <c r="D127" s="59"/>
      <c r="E127" s="59"/>
      <c r="F127" s="60"/>
      <c r="G127" s="60"/>
      <c r="H127" s="60"/>
      <c r="I127" s="60"/>
      <c r="J127" s="60"/>
      <c r="K127" s="60"/>
      <c r="L127" s="60"/>
      <c r="M127" s="60"/>
      <c r="N127" s="60"/>
      <c r="O127" s="60"/>
    </row>
    <row r="128" ht="15.75" customHeight="1">
      <c r="A128" s="59"/>
      <c r="B128" s="59"/>
      <c r="C128" s="31"/>
      <c r="D128" s="59"/>
      <c r="E128" s="59"/>
      <c r="F128" s="60"/>
      <c r="G128" s="60"/>
      <c r="H128" s="60"/>
      <c r="I128" s="60"/>
      <c r="J128" s="60"/>
      <c r="K128" s="60"/>
      <c r="L128" s="60"/>
      <c r="M128" s="60"/>
      <c r="N128" s="60"/>
      <c r="O128" s="60"/>
    </row>
    <row r="129" ht="15.75" customHeight="1">
      <c r="A129" s="59"/>
      <c r="B129" s="59"/>
      <c r="C129" s="31"/>
      <c r="D129" s="59"/>
      <c r="E129" s="59"/>
      <c r="F129" s="60"/>
      <c r="G129" s="60"/>
      <c r="H129" s="60"/>
      <c r="I129" s="60"/>
      <c r="J129" s="60"/>
      <c r="K129" s="60"/>
      <c r="L129" s="60"/>
      <c r="M129" s="60"/>
      <c r="N129" s="60"/>
      <c r="O129" s="60"/>
    </row>
    <row r="130" ht="15.75" customHeight="1">
      <c r="A130" s="59"/>
      <c r="B130" s="59"/>
      <c r="C130" s="31"/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/>
    </row>
    <row r="131" ht="15.75" customHeight="1">
      <c r="A131" s="59"/>
      <c r="B131" s="59"/>
      <c r="C131" s="31"/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/>
    </row>
    <row r="132" ht="15.75" customHeight="1">
      <c r="A132" s="59"/>
      <c r="B132" s="59"/>
      <c r="C132" s="31"/>
      <c r="D132" s="59"/>
      <c r="E132" s="59"/>
      <c r="F132" s="60"/>
      <c r="G132" s="60"/>
      <c r="H132" s="60"/>
      <c r="I132" s="60"/>
      <c r="J132" s="60"/>
      <c r="K132" s="60"/>
      <c r="L132" s="60"/>
      <c r="M132" s="60"/>
      <c r="N132" s="60"/>
      <c r="O132" s="60"/>
    </row>
    <row r="133" ht="15.75" customHeight="1">
      <c r="A133" s="59"/>
      <c r="B133" s="59"/>
      <c r="C133" s="31"/>
      <c r="D133" s="59"/>
      <c r="E133" s="59"/>
      <c r="F133" s="60"/>
      <c r="G133" s="60"/>
      <c r="H133" s="60"/>
      <c r="I133" s="60"/>
      <c r="J133" s="60"/>
      <c r="K133" s="60"/>
      <c r="L133" s="60"/>
      <c r="M133" s="60"/>
      <c r="N133" s="60"/>
      <c r="O133" s="60"/>
    </row>
    <row r="134" ht="15.75" customHeight="1">
      <c r="A134" s="59"/>
      <c r="B134" s="59"/>
      <c r="C134" s="31"/>
      <c r="D134" s="59"/>
      <c r="E134" s="59"/>
      <c r="F134" s="60"/>
      <c r="G134" s="60"/>
      <c r="H134" s="60"/>
      <c r="I134" s="60"/>
      <c r="J134" s="60"/>
      <c r="K134" s="60"/>
      <c r="L134" s="60"/>
      <c r="M134" s="60"/>
      <c r="N134" s="60"/>
      <c r="O134" s="60"/>
    </row>
    <row r="135" ht="15.75" customHeight="1">
      <c r="A135" s="59"/>
      <c r="B135" s="59"/>
      <c r="C135" s="31"/>
      <c r="D135" s="59"/>
      <c r="E135" s="59"/>
      <c r="F135" s="60"/>
      <c r="G135" s="60"/>
      <c r="H135" s="60"/>
      <c r="I135" s="60"/>
      <c r="J135" s="60"/>
      <c r="K135" s="60"/>
      <c r="L135" s="60"/>
      <c r="M135" s="60"/>
      <c r="N135" s="60"/>
      <c r="O135" s="60"/>
    </row>
    <row r="136" ht="15.75" customHeight="1">
      <c r="A136" s="59"/>
      <c r="B136" s="59"/>
      <c r="C136" s="31"/>
      <c r="D136" s="59"/>
      <c r="E136" s="59"/>
      <c r="F136" s="60"/>
      <c r="G136" s="60"/>
      <c r="H136" s="60"/>
      <c r="I136" s="60"/>
      <c r="J136" s="60"/>
      <c r="K136" s="60"/>
      <c r="L136" s="60"/>
      <c r="M136" s="60"/>
      <c r="N136" s="60"/>
      <c r="O136" s="60"/>
    </row>
    <row r="137" ht="15.75" customHeight="1">
      <c r="A137" s="59"/>
      <c r="B137" s="59"/>
      <c r="C137" s="31"/>
      <c r="D137" s="59"/>
      <c r="E137" s="59"/>
      <c r="F137" s="60"/>
      <c r="G137" s="60"/>
      <c r="H137" s="60"/>
      <c r="I137" s="60"/>
      <c r="J137" s="60"/>
      <c r="K137" s="60"/>
      <c r="L137" s="60"/>
      <c r="M137" s="60"/>
      <c r="N137" s="60"/>
      <c r="O137" s="60"/>
    </row>
    <row r="138" ht="15.75" customHeight="1">
      <c r="A138" s="59"/>
      <c r="B138" s="59"/>
      <c r="C138" s="31"/>
      <c r="D138" s="59"/>
      <c r="E138" s="59"/>
      <c r="F138" s="60"/>
      <c r="G138" s="60"/>
      <c r="H138" s="60"/>
      <c r="I138" s="60"/>
      <c r="J138" s="60"/>
      <c r="K138" s="60"/>
      <c r="L138" s="60"/>
      <c r="M138" s="60"/>
      <c r="N138" s="60"/>
      <c r="O138" s="60"/>
    </row>
    <row r="139" ht="15.75" customHeight="1">
      <c r="A139" s="59"/>
      <c r="B139" s="59"/>
      <c r="C139" s="31"/>
      <c r="D139" s="59"/>
      <c r="E139" s="59"/>
      <c r="F139" s="60"/>
      <c r="G139" s="60"/>
      <c r="H139" s="60"/>
      <c r="I139" s="60"/>
      <c r="J139" s="60"/>
      <c r="K139" s="60"/>
      <c r="L139" s="60"/>
      <c r="M139" s="60"/>
      <c r="N139" s="60"/>
      <c r="O139" s="60"/>
    </row>
    <row r="140" ht="15.75" customHeight="1">
      <c r="A140" s="59"/>
      <c r="B140" s="59"/>
      <c r="C140" s="31"/>
      <c r="D140" s="59"/>
      <c r="E140" s="59"/>
      <c r="F140" s="60"/>
      <c r="G140" s="60"/>
      <c r="H140" s="60"/>
      <c r="I140" s="60"/>
      <c r="J140" s="60"/>
      <c r="K140" s="60"/>
      <c r="L140" s="60"/>
      <c r="M140" s="60"/>
      <c r="N140" s="60"/>
      <c r="O140" s="60"/>
    </row>
    <row r="141" ht="15.75" customHeight="1">
      <c r="A141" s="59"/>
      <c r="B141" s="59"/>
      <c r="C141" s="31"/>
      <c r="D141" s="59"/>
      <c r="E141" s="59"/>
      <c r="F141" s="60"/>
      <c r="G141" s="60"/>
      <c r="H141" s="60"/>
      <c r="I141" s="60"/>
      <c r="J141" s="60"/>
      <c r="K141" s="60"/>
      <c r="L141" s="60"/>
      <c r="M141" s="60"/>
      <c r="N141" s="60"/>
      <c r="O141" s="60"/>
    </row>
    <row r="142" ht="15.75" customHeight="1">
      <c r="A142" s="59"/>
      <c r="B142" s="59"/>
      <c r="C142" s="31"/>
      <c r="D142" s="59"/>
      <c r="E142" s="59"/>
      <c r="F142" s="60"/>
      <c r="G142" s="60"/>
      <c r="H142" s="60"/>
      <c r="I142" s="60"/>
      <c r="J142" s="60"/>
      <c r="K142" s="60"/>
      <c r="L142" s="60"/>
      <c r="M142" s="60"/>
      <c r="N142" s="60"/>
      <c r="O142" s="60"/>
    </row>
    <row r="143" ht="15.75" customHeight="1">
      <c r="A143" s="59"/>
      <c r="B143" s="59"/>
      <c r="C143" s="31"/>
      <c r="D143" s="59"/>
      <c r="E143" s="59"/>
      <c r="F143" s="60"/>
      <c r="G143" s="60"/>
      <c r="H143" s="60"/>
      <c r="I143" s="60"/>
      <c r="J143" s="60"/>
      <c r="K143" s="60"/>
      <c r="L143" s="60"/>
      <c r="M143" s="60"/>
      <c r="N143" s="60"/>
      <c r="O143" s="60"/>
    </row>
    <row r="144" ht="15.75" customHeight="1">
      <c r="A144" s="59"/>
      <c r="B144" s="59"/>
      <c r="C144" s="31"/>
      <c r="D144" s="59"/>
      <c r="E144" s="59"/>
      <c r="F144" s="60"/>
      <c r="G144" s="60"/>
      <c r="H144" s="60"/>
      <c r="I144" s="60"/>
      <c r="J144" s="60"/>
      <c r="K144" s="60"/>
      <c r="L144" s="60"/>
      <c r="M144" s="60"/>
      <c r="N144" s="60"/>
      <c r="O144" s="60"/>
    </row>
    <row r="145" ht="15.75" customHeight="1">
      <c r="A145" s="59"/>
      <c r="B145" s="59"/>
      <c r="C145" s="31"/>
      <c r="D145" s="59"/>
      <c r="E145" s="59"/>
      <c r="F145" s="60"/>
      <c r="G145" s="60"/>
      <c r="H145" s="60"/>
      <c r="I145" s="60"/>
      <c r="J145" s="60"/>
      <c r="K145" s="60"/>
      <c r="L145" s="60"/>
      <c r="M145" s="60"/>
      <c r="N145" s="60"/>
      <c r="O145" s="60"/>
    </row>
    <row r="146" ht="15.75" customHeight="1">
      <c r="A146" s="59"/>
      <c r="B146" s="59"/>
      <c r="C146" s="31"/>
      <c r="D146" s="59"/>
      <c r="E146" s="59"/>
      <c r="F146" s="60"/>
      <c r="G146" s="60"/>
      <c r="H146" s="60"/>
      <c r="I146" s="60"/>
      <c r="J146" s="60"/>
      <c r="K146" s="60"/>
      <c r="L146" s="60"/>
      <c r="M146" s="60"/>
      <c r="N146" s="60"/>
      <c r="O146" s="60"/>
    </row>
    <row r="147" ht="15.75" customHeight="1">
      <c r="A147" s="59"/>
      <c r="B147" s="59"/>
      <c r="C147" s="31"/>
      <c r="D147" s="59"/>
      <c r="E147" s="59"/>
      <c r="F147" s="60"/>
      <c r="G147" s="60"/>
      <c r="H147" s="60"/>
      <c r="I147" s="60"/>
      <c r="J147" s="60"/>
      <c r="K147" s="60"/>
      <c r="L147" s="60"/>
      <c r="M147" s="60"/>
      <c r="N147" s="60"/>
      <c r="O147" s="60"/>
    </row>
    <row r="148" ht="15.75" customHeight="1">
      <c r="A148" s="59"/>
      <c r="B148" s="59"/>
      <c r="C148" s="31"/>
      <c r="D148" s="59"/>
      <c r="E148" s="59"/>
      <c r="F148" s="60"/>
      <c r="G148" s="60"/>
      <c r="H148" s="60"/>
      <c r="I148" s="60"/>
      <c r="J148" s="60"/>
      <c r="K148" s="60"/>
      <c r="L148" s="60"/>
      <c r="M148" s="60"/>
      <c r="N148" s="60"/>
      <c r="O148" s="60"/>
    </row>
    <row r="149" ht="15.75" customHeight="1">
      <c r="A149" s="59"/>
      <c r="B149" s="59"/>
      <c r="C149" s="31"/>
      <c r="D149" s="59"/>
      <c r="E149" s="59"/>
      <c r="F149" s="60"/>
      <c r="G149" s="60"/>
      <c r="H149" s="60"/>
      <c r="I149" s="60"/>
      <c r="J149" s="60"/>
      <c r="K149" s="60"/>
      <c r="L149" s="60"/>
      <c r="M149" s="60"/>
      <c r="N149" s="60"/>
      <c r="O149" s="60"/>
    </row>
    <row r="150" ht="15.75" customHeight="1">
      <c r="A150" s="59"/>
      <c r="B150" s="59"/>
      <c r="C150" s="31"/>
      <c r="D150" s="59"/>
      <c r="E150" s="59"/>
      <c r="F150" s="60"/>
      <c r="G150" s="60"/>
      <c r="H150" s="60"/>
      <c r="I150" s="60"/>
      <c r="J150" s="60"/>
      <c r="K150" s="60"/>
      <c r="L150" s="60"/>
      <c r="M150" s="60"/>
      <c r="N150" s="60"/>
      <c r="O150" s="60"/>
    </row>
    <row r="151" ht="15.75" customHeight="1">
      <c r="A151" s="59"/>
      <c r="B151" s="59"/>
      <c r="C151" s="31"/>
      <c r="D151" s="59"/>
      <c r="E151" s="59"/>
      <c r="F151" s="60"/>
      <c r="G151" s="60"/>
      <c r="H151" s="60"/>
      <c r="I151" s="60"/>
      <c r="J151" s="60"/>
      <c r="K151" s="60"/>
      <c r="L151" s="60"/>
      <c r="M151" s="60"/>
      <c r="N151" s="60"/>
      <c r="O151" s="60"/>
    </row>
    <row r="152" ht="15.75" customHeight="1">
      <c r="A152" s="59"/>
      <c r="B152" s="59"/>
      <c r="C152" s="31"/>
      <c r="D152" s="59"/>
      <c r="E152" s="59"/>
      <c r="F152" s="60"/>
      <c r="G152" s="60"/>
      <c r="H152" s="60"/>
      <c r="I152" s="60"/>
      <c r="J152" s="60"/>
      <c r="K152" s="60"/>
      <c r="L152" s="60"/>
      <c r="M152" s="60"/>
      <c r="N152" s="60"/>
      <c r="O152" s="60"/>
    </row>
    <row r="153" ht="15.75" customHeight="1">
      <c r="A153" s="59"/>
      <c r="B153" s="59"/>
      <c r="C153" s="31"/>
      <c r="D153" s="59"/>
      <c r="E153" s="59"/>
      <c r="F153" s="60"/>
      <c r="G153" s="60"/>
      <c r="H153" s="60"/>
      <c r="I153" s="60"/>
      <c r="J153" s="60"/>
      <c r="K153" s="60"/>
      <c r="L153" s="60"/>
      <c r="M153" s="60"/>
      <c r="N153" s="60"/>
      <c r="O153" s="60"/>
    </row>
    <row r="154" ht="15.75" customHeight="1">
      <c r="A154" s="59"/>
      <c r="B154" s="59"/>
      <c r="C154" s="31"/>
      <c r="D154" s="59"/>
      <c r="E154" s="59"/>
      <c r="F154" s="60"/>
      <c r="G154" s="60"/>
      <c r="H154" s="60"/>
      <c r="I154" s="60"/>
      <c r="J154" s="60"/>
      <c r="K154" s="60"/>
      <c r="L154" s="60"/>
      <c r="M154" s="60"/>
      <c r="N154" s="60"/>
      <c r="O154" s="60"/>
    </row>
    <row r="155" ht="15.75" customHeight="1">
      <c r="A155" s="59"/>
      <c r="B155" s="59"/>
      <c r="C155" s="31"/>
      <c r="D155" s="59"/>
      <c r="E155" s="59"/>
      <c r="F155" s="60"/>
      <c r="G155" s="60"/>
      <c r="H155" s="60"/>
      <c r="I155" s="60"/>
      <c r="J155" s="60"/>
      <c r="K155" s="60"/>
      <c r="L155" s="60"/>
      <c r="M155" s="60"/>
      <c r="N155" s="60"/>
      <c r="O155" s="60"/>
    </row>
    <row r="156" ht="15.75" customHeight="1">
      <c r="A156" s="59"/>
      <c r="B156" s="59"/>
      <c r="C156" s="31"/>
      <c r="D156" s="59"/>
      <c r="E156" s="59"/>
      <c r="F156" s="60"/>
      <c r="G156" s="60"/>
      <c r="H156" s="60"/>
      <c r="I156" s="60"/>
      <c r="J156" s="60"/>
      <c r="K156" s="60"/>
      <c r="L156" s="60"/>
      <c r="M156" s="60"/>
      <c r="N156" s="60"/>
      <c r="O156" s="60"/>
    </row>
    <row r="157" ht="15.75" customHeight="1">
      <c r="A157" s="59"/>
      <c r="B157" s="59"/>
      <c r="C157" s="31"/>
      <c r="D157" s="59"/>
      <c r="E157" s="59"/>
      <c r="F157" s="60"/>
      <c r="G157" s="60"/>
      <c r="H157" s="60"/>
      <c r="I157" s="60"/>
      <c r="J157" s="60"/>
      <c r="K157" s="60"/>
      <c r="L157" s="60"/>
      <c r="M157" s="60"/>
      <c r="N157" s="60"/>
      <c r="O157" s="60"/>
    </row>
    <row r="158" ht="15.75" customHeight="1">
      <c r="A158" s="59"/>
      <c r="B158" s="59"/>
      <c r="C158" s="31"/>
      <c r="D158" s="59"/>
      <c r="E158" s="59"/>
      <c r="F158" s="60"/>
      <c r="G158" s="60"/>
      <c r="H158" s="60"/>
      <c r="I158" s="60"/>
      <c r="J158" s="60"/>
      <c r="K158" s="60"/>
      <c r="L158" s="60"/>
      <c r="M158" s="60"/>
      <c r="N158" s="60"/>
      <c r="O158" s="60"/>
    </row>
    <row r="159" ht="15.75" customHeight="1">
      <c r="A159" s="59"/>
      <c r="B159" s="59"/>
      <c r="C159" s="31"/>
      <c r="D159" s="59"/>
      <c r="E159" s="59"/>
      <c r="F159" s="60"/>
      <c r="G159" s="60"/>
      <c r="H159" s="60"/>
      <c r="I159" s="60"/>
      <c r="J159" s="60"/>
      <c r="K159" s="60"/>
      <c r="L159" s="60"/>
      <c r="M159" s="60"/>
      <c r="N159" s="60"/>
      <c r="O159" s="60"/>
    </row>
    <row r="160" ht="15.75" customHeight="1">
      <c r="A160" s="59"/>
      <c r="B160" s="59"/>
      <c r="C160" s="31"/>
      <c r="D160" s="59"/>
      <c r="E160" s="59"/>
      <c r="F160" s="60"/>
      <c r="G160" s="60"/>
      <c r="H160" s="60"/>
      <c r="I160" s="60"/>
      <c r="J160" s="60"/>
      <c r="K160" s="60"/>
      <c r="L160" s="60"/>
      <c r="M160" s="60"/>
      <c r="N160" s="60"/>
      <c r="O160" s="60"/>
    </row>
    <row r="161" ht="15.75" customHeight="1">
      <c r="A161" s="59"/>
      <c r="B161" s="59"/>
      <c r="C161" s="31"/>
      <c r="D161" s="59"/>
      <c r="E161" s="59"/>
      <c r="F161" s="60"/>
      <c r="G161" s="60"/>
      <c r="H161" s="60"/>
      <c r="I161" s="60"/>
      <c r="J161" s="60"/>
      <c r="K161" s="60"/>
      <c r="L161" s="60"/>
      <c r="M161" s="60"/>
      <c r="N161" s="60"/>
      <c r="O161" s="60"/>
    </row>
    <row r="162" ht="15.75" customHeight="1">
      <c r="A162" s="59"/>
      <c r="B162" s="59"/>
      <c r="C162" s="31"/>
      <c r="D162" s="59"/>
      <c r="E162" s="59"/>
      <c r="F162" s="60"/>
      <c r="G162" s="60"/>
      <c r="H162" s="60"/>
      <c r="I162" s="60"/>
      <c r="J162" s="60"/>
      <c r="K162" s="60"/>
      <c r="L162" s="60"/>
      <c r="M162" s="60"/>
      <c r="N162" s="60"/>
      <c r="O162" s="60"/>
    </row>
    <row r="163" ht="15.75" customHeight="1">
      <c r="A163" s="59"/>
      <c r="B163" s="59"/>
      <c r="C163" s="31"/>
      <c r="D163" s="59"/>
      <c r="E163" s="59"/>
      <c r="F163" s="60"/>
      <c r="G163" s="60"/>
      <c r="H163" s="60"/>
      <c r="I163" s="60"/>
      <c r="J163" s="60"/>
      <c r="K163" s="60"/>
      <c r="L163" s="60"/>
      <c r="M163" s="60"/>
      <c r="N163" s="60"/>
      <c r="O163" s="60"/>
    </row>
    <row r="164" ht="15.75" customHeight="1">
      <c r="A164" s="59"/>
      <c r="B164" s="59"/>
      <c r="C164" s="31"/>
      <c r="D164" s="59"/>
      <c r="E164" s="59"/>
      <c r="F164" s="60"/>
      <c r="G164" s="60"/>
      <c r="H164" s="60"/>
      <c r="I164" s="60"/>
      <c r="J164" s="60"/>
      <c r="K164" s="60"/>
      <c r="L164" s="60"/>
      <c r="M164" s="60"/>
      <c r="N164" s="60"/>
      <c r="O164" s="60"/>
    </row>
    <row r="165" ht="15.75" customHeight="1">
      <c r="A165" s="59"/>
      <c r="B165" s="59"/>
      <c r="C165" s="31"/>
      <c r="D165" s="59"/>
      <c r="E165" s="59"/>
      <c r="F165" s="60"/>
      <c r="G165" s="60"/>
      <c r="H165" s="60"/>
      <c r="I165" s="60"/>
      <c r="J165" s="60"/>
      <c r="K165" s="60"/>
      <c r="L165" s="60"/>
      <c r="M165" s="60"/>
      <c r="N165" s="60"/>
      <c r="O165" s="60"/>
    </row>
    <row r="166" ht="15.75" customHeight="1">
      <c r="A166" s="59"/>
      <c r="B166" s="59"/>
      <c r="C166" s="31"/>
      <c r="D166" s="59"/>
      <c r="E166" s="59"/>
      <c r="F166" s="60"/>
      <c r="G166" s="60"/>
      <c r="H166" s="60"/>
      <c r="I166" s="60"/>
      <c r="J166" s="60"/>
      <c r="K166" s="60"/>
      <c r="L166" s="60"/>
      <c r="M166" s="60"/>
      <c r="N166" s="60"/>
      <c r="O166" s="60"/>
    </row>
    <row r="167" ht="15.75" customHeight="1">
      <c r="A167" s="59"/>
      <c r="B167" s="59"/>
      <c r="C167" s="31"/>
      <c r="D167" s="59"/>
      <c r="E167" s="59"/>
      <c r="F167" s="60"/>
      <c r="G167" s="60"/>
      <c r="H167" s="60"/>
      <c r="I167" s="60"/>
      <c r="J167" s="60"/>
      <c r="K167" s="60"/>
      <c r="L167" s="60"/>
      <c r="M167" s="60"/>
      <c r="N167" s="60"/>
      <c r="O167" s="60"/>
    </row>
    <row r="168" ht="15.75" customHeight="1">
      <c r="A168" s="59"/>
      <c r="B168" s="59"/>
      <c r="C168" s="31"/>
      <c r="D168" s="59"/>
      <c r="E168" s="59"/>
      <c r="F168" s="60"/>
      <c r="G168" s="60"/>
      <c r="H168" s="60"/>
      <c r="I168" s="60"/>
      <c r="J168" s="60"/>
      <c r="K168" s="60"/>
      <c r="L168" s="60"/>
      <c r="M168" s="60"/>
      <c r="N168" s="60"/>
      <c r="O168" s="60"/>
    </row>
    <row r="169" ht="15.75" customHeight="1">
      <c r="A169" s="59"/>
      <c r="B169" s="59"/>
      <c r="C169" s="31"/>
      <c r="D169" s="59"/>
      <c r="E169" s="59"/>
      <c r="F169" s="60"/>
      <c r="G169" s="60"/>
      <c r="H169" s="60"/>
      <c r="I169" s="60"/>
      <c r="J169" s="60"/>
      <c r="K169" s="60"/>
      <c r="L169" s="60"/>
      <c r="M169" s="60"/>
      <c r="N169" s="60"/>
      <c r="O169" s="60"/>
    </row>
    <row r="170" ht="15.75" customHeight="1">
      <c r="A170" s="59"/>
      <c r="B170" s="59"/>
      <c r="C170" s="31"/>
      <c r="D170" s="59"/>
      <c r="E170" s="59"/>
      <c r="F170" s="60"/>
      <c r="G170" s="60"/>
      <c r="H170" s="60"/>
      <c r="I170" s="60"/>
      <c r="J170" s="60"/>
      <c r="K170" s="60"/>
      <c r="L170" s="60"/>
      <c r="M170" s="60"/>
      <c r="N170" s="60"/>
      <c r="O170" s="60"/>
    </row>
    <row r="171" ht="15.75" customHeight="1">
      <c r="A171" s="59"/>
      <c r="B171" s="59"/>
      <c r="C171" s="31"/>
      <c r="D171" s="59"/>
      <c r="E171" s="59"/>
      <c r="F171" s="60"/>
      <c r="G171" s="60"/>
      <c r="H171" s="60"/>
      <c r="I171" s="60"/>
      <c r="J171" s="60"/>
      <c r="K171" s="60"/>
      <c r="L171" s="60"/>
      <c r="M171" s="60"/>
      <c r="N171" s="60"/>
      <c r="O171" s="60"/>
    </row>
    <row r="172" ht="15.75" customHeight="1">
      <c r="A172" s="59"/>
      <c r="B172" s="59"/>
      <c r="C172" s="31"/>
      <c r="D172" s="59"/>
      <c r="E172" s="59"/>
      <c r="F172" s="60"/>
      <c r="G172" s="60"/>
      <c r="H172" s="60"/>
      <c r="I172" s="60"/>
      <c r="J172" s="60"/>
      <c r="K172" s="60"/>
      <c r="L172" s="60"/>
      <c r="M172" s="60"/>
      <c r="N172" s="60"/>
      <c r="O172" s="60"/>
    </row>
    <row r="173" ht="15.75" customHeight="1">
      <c r="A173" s="59"/>
      <c r="B173" s="59"/>
      <c r="C173" s="31"/>
      <c r="D173" s="59"/>
      <c r="E173" s="59"/>
      <c r="F173" s="60"/>
      <c r="G173" s="60"/>
      <c r="H173" s="60"/>
      <c r="I173" s="60"/>
      <c r="J173" s="60"/>
      <c r="K173" s="60"/>
      <c r="L173" s="60"/>
      <c r="M173" s="60"/>
      <c r="N173" s="60"/>
      <c r="O173" s="60"/>
    </row>
    <row r="174" ht="15.75" customHeight="1">
      <c r="A174" s="59"/>
      <c r="B174" s="59"/>
      <c r="C174" s="31"/>
      <c r="D174" s="59"/>
      <c r="E174" s="59"/>
      <c r="F174" s="60"/>
      <c r="G174" s="60"/>
      <c r="H174" s="60"/>
      <c r="I174" s="60"/>
      <c r="J174" s="60"/>
      <c r="K174" s="60"/>
      <c r="L174" s="60"/>
      <c r="M174" s="60"/>
      <c r="N174" s="60"/>
      <c r="O174" s="60"/>
    </row>
    <row r="175" ht="15.75" customHeight="1">
      <c r="A175" s="59"/>
      <c r="B175" s="59"/>
      <c r="C175" s="31"/>
      <c r="D175" s="59"/>
      <c r="E175" s="59"/>
      <c r="F175" s="60"/>
      <c r="G175" s="60"/>
      <c r="H175" s="60"/>
      <c r="I175" s="60"/>
      <c r="J175" s="60"/>
      <c r="K175" s="60"/>
      <c r="L175" s="60"/>
      <c r="M175" s="60"/>
      <c r="N175" s="60"/>
      <c r="O175" s="60"/>
    </row>
    <row r="176" ht="15.75" customHeight="1">
      <c r="A176" s="59"/>
      <c r="B176" s="59"/>
      <c r="C176" s="31"/>
      <c r="D176" s="59"/>
      <c r="E176" s="59"/>
      <c r="F176" s="60"/>
      <c r="G176" s="60"/>
      <c r="H176" s="60"/>
      <c r="I176" s="60"/>
      <c r="J176" s="60"/>
      <c r="K176" s="60"/>
      <c r="L176" s="60"/>
      <c r="M176" s="60"/>
      <c r="N176" s="60"/>
      <c r="O176" s="60"/>
    </row>
    <row r="177" ht="15.75" customHeight="1">
      <c r="A177" s="59"/>
      <c r="B177" s="59"/>
      <c r="C177" s="31"/>
      <c r="D177" s="59"/>
      <c r="E177" s="59"/>
      <c r="F177" s="60"/>
      <c r="G177" s="60"/>
      <c r="H177" s="60"/>
      <c r="I177" s="60"/>
      <c r="J177" s="60"/>
      <c r="K177" s="60"/>
      <c r="L177" s="60"/>
      <c r="M177" s="60"/>
      <c r="N177" s="60"/>
      <c r="O177" s="60"/>
    </row>
    <row r="178" ht="15.75" customHeight="1">
      <c r="A178" s="59"/>
      <c r="B178" s="59"/>
      <c r="C178" s="31"/>
      <c r="D178" s="59"/>
      <c r="E178" s="59"/>
      <c r="F178" s="60"/>
      <c r="G178" s="60"/>
      <c r="H178" s="60"/>
      <c r="I178" s="60"/>
      <c r="J178" s="60"/>
      <c r="K178" s="60"/>
      <c r="L178" s="60"/>
      <c r="M178" s="60"/>
      <c r="N178" s="60"/>
      <c r="O178" s="60"/>
    </row>
    <row r="179" ht="15.75" customHeight="1">
      <c r="A179" s="59"/>
      <c r="B179" s="59"/>
      <c r="C179" s="31"/>
      <c r="D179" s="59"/>
      <c r="E179" s="59"/>
      <c r="F179" s="60"/>
      <c r="G179" s="60"/>
      <c r="H179" s="60"/>
      <c r="I179" s="60"/>
      <c r="J179" s="60"/>
      <c r="K179" s="60"/>
      <c r="L179" s="60"/>
      <c r="M179" s="60"/>
      <c r="N179" s="60"/>
      <c r="O179" s="60"/>
    </row>
    <row r="180" ht="15.75" customHeight="1">
      <c r="A180" s="59"/>
      <c r="B180" s="59"/>
      <c r="C180" s="31"/>
      <c r="D180" s="59"/>
      <c r="E180" s="59"/>
      <c r="F180" s="60"/>
      <c r="G180" s="60"/>
      <c r="H180" s="60"/>
      <c r="I180" s="60"/>
      <c r="J180" s="60"/>
      <c r="K180" s="60"/>
      <c r="L180" s="60"/>
      <c r="M180" s="60"/>
      <c r="N180" s="60"/>
      <c r="O180" s="60"/>
    </row>
    <row r="181" ht="15.75" customHeight="1">
      <c r="A181" s="59"/>
      <c r="B181" s="59"/>
      <c r="C181" s="31"/>
      <c r="D181" s="59"/>
      <c r="E181" s="59"/>
      <c r="F181" s="60"/>
      <c r="G181" s="60"/>
      <c r="H181" s="60"/>
      <c r="I181" s="60"/>
      <c r="J181" s="60"/>
      <c r="K181" s="60"/>
      <c r="L181" s="60"/>
      <c r="M181" s="60"/>
      <c r="N181" s="60"/>
      <c r="O181" s="60"/>
    </row>
    <row r="182" ht="15.75" customHeight="1">
      <c r="A182" s="59"/>
      <c r="B182" s="59"/>
      <c r="C182" s="31"/>
      <c r="D182" s="59"/>
      <c r="E182" s="59"/>
      <c r="F182" s="60"/>
      <c r="G182" s="60"/>
      <c r="H182" s="60"/>
      <c r="I182" s="60"/>
      <c r="J182" s="60"/>
      <c r="K182" s="60"/>
      <c r="L182" s="60"/>
      <c r="M182" s="60"/>
      <c r="N182" s="60"/>
      <c r="O182" s="60"/>
    </row>
    <row r="183" ht="15.75" customHeight="1">
      <c r="A183" s="59"/>
      <c r="B183" s="59"/>
      <c r="C183" s="31"/>
      <c r="D183" s="59"/>
      <c r="E183" s="59"/>
      <c r="F183" s="60"/>
      <c r="G183" s="60"/>
      <c r="H183" s="60"/>
      <c r="I183" s="60"/>
      <c r="J183" s="60"/>
      <c r="K183" s="60"/>
      <c r="L183" s="60"/>
      <c r="M183" s="60"/>
      <c r="N183" s="60"/>
      <c r="O183" s="60"/>
    </row>
    <row r="184" ht="15.75" customHeight="1">
      <c r="A184" s="59"/>
      <c r="B184" s="59"/>
      <c r="C184" s="31"/>
      <c r="D184" s="59"/>
      <c r="E184" s="59"/>
      <c r="F184" s="60"/>
      <c r="G184" s="60"/>
      <c r="H184" s="60"/>
      <c r="I184" s="60"/>
      <c r="J184" s="60"/>
      <c r="K184" s="60"/>
      <c r="L184" s="60"/>
      <c r="M184" s="60"/>
      <c r="N184" s="60"/>
      <c r="O184" s="60"/>
    </row>
    <row r="185" ht="15.75" customHeight="1">
      <c r="A185" s="59"/>
      <c r="B185" s="59"/>
      <c r="C185" s="31"/>
      <c r="D185" s="59"/>
      <c r="E185" s="59"/>
      <c r="F185" s="60"/>
      <c r="G185" s="60"/>
      <c r="H185" s="60"/>
      <c r="I185" s="60"/>
      <c r="J185" s="60"/>
      <c r="K185" s="60"/>
      <c r="L185" s="60"/>
      <c r="M185" s="60"/>
      <c r="N185" s="60"/>
      <c r="O185" s="60"/>
    </row>
    <row r="186" ht="15.75" customHeight="1">
      <c r="A186" s="59"/>
      <c r="B186" s="59"/>
      <c r="C186" s="31"/>
      <c r="D186" s="59"/>
      <c r="E186" s="59"/>
      <c r="F186" s="60"/>
      <c r="G186" s="60"/>
      <c r="H186" s="60"/>
      <c r="I186" s="60"/>
      <c r="J186" s="60"/>
      <c r="K186" s="60"/>
      <c r="L186" s="60"/>
      <c r="M186" s="60"/>
      <c r="N186" s="60"/>
      <c r="O186" s="60"/>
    </row>
    <row r="187" ht="15.75" customHeight="1">
      <c r="A187" s="59"/>
      <c r="B187" s="59"/>
      <c r="C187" s="31"/>
      <c r="D187" s="59"/>
      <c r="E187" s="59"/>
      <c r="F187" s="60"/>
      <c r="G187" s="60"/>
      <c r="H187" s="60"/>
      <c r="I187" s="60"/>
      <c r="J187" s="60"/>
      <c r="K187" s="60"/>
      <c r="L187" s="60"/>
      <c r="M187" s="60"/>
      <c r="N187" s="60"/>
      <c r="O187" s="60"/>
    </row>
    <row r="188" ht="15.75" customHeight="1">
      <c r="A188" s="59"/>
      <c r="B188" s="59"/>
      <c r="C188" s="31"/>
      <c r="D188" s="59"/>
      <c r="E188" s="59"/>
      <c r="F188" s="60"/>
      <c r="G188" s="60"/>
      <c r="H188" s="60"/>
      <c r="I188" s="60"/>
      <c r="J188" s="60"/>
      <c r="K188" s="60"/>
      <c r="L188" s="60"/>
      <c r="M188" s="60"/>
      <c r="N188" s="60"/>
      <c r="O188" s="60"/>
    </row>
    <row r="189" ht="15.75" customHeight="1">
      <c r="A189" s="59"/>
      <c r="B189" s="59"/>
      <c r="C189" s="31"/>
      <c r="D189" s="59"/>
      <c r="E189" s="59"/>
      <c r="F189" s="60"/>
      <c r="G189" s="60"/>
      <c r="H189" s="60"/>
      <c r="I189" s="60"/>
      <c r="J189" s="60"/>
      <c r="K189" s="60"/>
      <c r="L189" s="60"/>
      <c r="M189" s="60"/>
      <c r="N189" s="60"/>
      <c r="O189" s="60"/>
    </row>
    <row r="190" ht="15.75" customHeight="1">
      <c r="A190" s="59"/>
      <c r="B190" s="59"/>
      <c r="C190" s="31"/>
      <c r="D190" s="59"/>
      <c r="E190" s="59"/>
      <c r="F190" s="60"/>
      <c r="G190" s="60"/>
      <c r="H190" s="60"/>
      <c r="I190" s="60"/>
      <c r="J190" s="60"/>
      <c r="K190" s="60"/>
      <c r="L190" s="60"/>
      <c r="M190" s="60"/>
      <c r="N190" s="60"/>
      <c r="O190" s="60"/>
    </row>
    <row r="191" ht="15.75" customHeight="1">
      <c r="A191" s="59"/>
      <c r="B191" s="59"/>
      <c r="C191" s="31"/>
      <c r="D191" s="59"/>
      <c r="E191" s="59"/>
      <c r="F191" s="60"/>
      <c r="G191" s="60"/>
      <c r="H191" s="60"/>
      <c r="I191" s="60"/>
      <c r="J191" s="60"/>
      <c r="K191" s="60"/>
      <c r="L191" s="60"/>
      <c r="M191" s="60"/>
      <c r="N191" s="60"/>
      <c r="O191" s="60"/>
    </row>
    <row r="192" ht="15.75" customHeight="1">
      <c r="A192" s="59"/>
      <c r="B192" s="59"/>
      <c r="C192" s="31"/>
      <c r="D192" s="59"/>
      <c r="E192" s="59"/>
      <c r="F192" s="60"/>
      <c r="G192" s="60"/>
      <c r="H192" s="60"/>
      <c r="I192" s="60"/>
      <c r="J192" s="60"/>
      <c r="K192" s="60"/>
      <c r="L192" s="60"/>
      <c r="M192" s="60"/>
      <c r="N192" s="60"/>
      <c r="O192" s="60"/>
    </row>
    <row r="193" ht="15.75" customHeight="1">
      <c r="A193" s="59"/>
      <c r="B193" s="59"/>
      <c r="C193" s="31"/>
      <c r="D193" s="59"/>
      <c r="E193" s="59"/>
      <c r="F193" s="60"/>
      <c r="G193" s="60"/>
      <c r="H193" s="60"/>
      <c r="I193" s="60"/>
      <c r="J193" s="60"/>
      <c r="K193" s="60"/>
      <c r="L193" s="60"/>
      <c r="M193" s="60"/>
      <c r="N193" s="60"/>
      <c r="O193" s="60"/>
    </row>
    <row r="194" ht="15.75" customHeight="1">
      <c r="A194" s="59"/>
      <c r="B194" s="59"/>
      <c r="C194" s="31"/>
      <c r="D194" s="59"/>
      <c r="E194" s="59"/>
      <c r="F194" s="60"/>
      <c r="G194" s="60"/>
      <c r="H194" s="60"/>
      <c r="I194" s="60"/>
      <c r="J194" s="60"/>
      <c r="K194" s="60"/>
      <c r="L194" s="60"/>
      <c r="M194" s="60"/>
      <c r="N194" s="60"/>
      <c r="O194" s="60"/>
    </row>
    <row r="195" ht="15.75" customHeight="1">
      <c r="A195" s="59"/>
      <c r="B195" s="59"/>
      <c r="C195" s="31"/>
      <c r="D195" s="59"/>
      <c r="E195" s="59"/>
      <c r="F195" s="60"/>
      <c r="G195" s="60"/>
      <c r="H195" s="60"/>
      <c r="I195" s="60"/>
      <c r="J195" s="60"/>
      <c r="K195" s="60"/>
      <c r="L195" s="60"/>
      <c r="M195" s="60"/>
      <c r="N195" s="60"/>
      <c r="O195" s="60"/>
    </row>
    <row r="196" ht="15.75" customHeight="1">
      <c r="A196" s="59"/>
      <c r="B196" s="59"/>
      <c r="C196" s="31"/>
      <c r="D196" s="59"/>
      <c r="E196" s="59"/>
      <c r="F196" s="60"/>
      <c r="G196" s="60"/>
      <c r="H196" s="60"/>
      <c r="I196" s="60"/>
      <c r="J196" s="60"/>
      <c r="K196" s="60"/>
      <c r="L196" s="60"/>
      <c r="M196" s="60"/>
      <c r="N196" s="60"/>
      <c r="O196" s="60"/>
    </row>
    <row r="197" ht="15.75" customHeight="1">
      <c r="A197" s="59"/>
      <c r="B197" s="59"/>
      <c r="C197" s="31"/>
      <c r="D197" s="59"/>
      <c r="E197" s="59"/>
      <c r="F197" s="60"/>
      <c r="G197" s="60"/>
      <c r="H197" s="60"/>
      <c r="I197" s="60"/>
      <c r="J197" s="60"/>
      <c r="K197" s="60"/>
      <c r="L197" s="60"/>
      <c r="M197" s="60"/>
      <c r="N197" s="60"/>
      <c r="O197" s="60"/>
    </row>
    <row r="198" ht="15.75" customHeight="1">
      <c r="A198" s="59"/>
      <c r="B198" s="59"/>
      <c r="C198" s="31"/>
      <c r="D198" s="59"/>
      <c r="E198" s="59"/>
      <c r="F198" s="60"/>
      <c r="G198" s="60"/>
      <c r="H198" s="60"/>
      <c r="I198" s="60"/>
      <c r="J198" s="60"/>
      <c r="K198" s="60"/>
      <c r="L198" s="60"/>
      <c r="M198" s="60"/>
      <c r="N198" s="60"/>
      <c r="O198" s="60"/>
    </row>
    <row r="199" ht="15.75" customHeight="1">
      <c r="A199" s="59"/>
      <c r="B199" s="59"/>
      <c r="C199" s="31"/>
      <c r="D199" s="59"/>
      <c r="E199" s="59"/>
      <c r="F199" s="60"/>
      <c r="G199" s="60"/>
      <c r="H199" s="60"/>
      <c r="I199" s="60"/>
      <c r="J199" s="60"/>
      <c r="K199" s="60"/>
      <c r="L199" s="60"/>
      <c r="M199" s="60"/>
      <c r="N199" s="60"/>
      <c r="O199" s="60"/>
    </row>
    <row r="200" ht="15.75" customHeight="1">
      <c r="A200" s="59"/>
      <c r="B200" s="59"/>
      <c r="C200" s="31"/>
      <c r="D200" s="59"/>
      <c r="E200" s="59"/>
      <c r="F200" s="60"/>
      <c r="G200" s="60"/>
      <c r="H200" s="60"/>
      <c r="I200" s="60"/>
      <c r="J200" s="60"/>
      <c r="K200" s="60"/>
      <c r="L200" s="60"/>
      <c r="M200" s="60"/>
      <c r="N200" s="60"/>
      <c r="O200" s="60"/>
    </row>
    <row r="201" ht="15.75" customHeight="1">
      <c r="A201" s="59"/>
      <c r="B201" s="59"/>
      <c r="C201" s="31"/>
      <c r="D201" s="59"/>
      <c r="E201" s="59"/>
      <c r="F201" s="60"/>
      <c r="G201" s="60"/>
      <c r="H201" s="60"/>
      <c r="I201" s="60"/>
      <c r="J201" s="60"/>
      <c r="K201" s="60"/>
      <c r="L201" s="60"/>
      <c r="M201" s="60"/>
      <c r="N201" s="60"/>
      <c r="O201" s="60"/>
    </row>
    <row r="202" ht="15.75" customHeight="1">
      <c r="A202" s="59"/>
      <c r="B202" s="59"/>
      <c r="C202" s="31"/>
      <c r="D202" s="59"/>
      <c r="E202" s="59"/>
      <c r="F202" s="60"/>
      <c r="G202" s="60"/>
      <c r="H202" s="60"/>
      <c r="I202" s="60"/>
      <c r="J202" s="60"/>
      <c r="K202" s="60"/>
      <c r="L202" s="60"/>
      <c r="M202" s="60"/>
      <c r="N202" s="60"/>
      <c r="O202" s="60"/>
    </row>
    <row r="203" ht="15.75" customHeight="1">
      <c r="A203" s="59"/>
      <c r="B203" s="59"/>
      <c r="C203" s="31"/>
      <c r="D203" s="59"/>
      <c r="E203" s="59"/>
      <c r="F203" s="60"/>
      <c r="G203" s="60"/>
      <c r="H203" s="60"/>
      <c r="I203" s="60"/>
      <c r="J203" s="60"/>
      <c r="K203" s="60"/>
      <c r="L203" s="60"/>
      <c r="M203" s="60"/>
      <c r="N203" s="60"/>
      <c r="O203" s="60"/>
    </row>
    <row r="204" ht="15.75" customHeight="1">
      <c r="A204" s="59"/>
      <c r="B204" s="59"/>
      <c r="C204" s="31"/>
      <c r="D204" s="59"/>
      <c r="E204" s="59"/>
      <c r="F204" s="60"/>
      <c r="G204" s="60"/>
      <c r="H204" s="60"/>
      <c r="I204" s="60"/>
      <c r="J204" s="60"/>
      <c r="K204" s="60"/>
      <c r="L204" s="60"/>
      <c r="M204" s="60"/>
      <c r="N204" s="60"/>
      <c r="O204" s="60"/>
    </row>
    <row r="205" ht="15.75" customHeight="1">
      <c r="A205" s="59"/>
      <c r="B205" s="59"/>
      <c r="C205" s="31"/>
      <c r="D205" s="59"/>
      <c r="E205" s="59"/>
      <c r="F205" s="60"/>
      <c r="G205" s="60"/>
      <c r="H205" s="60"/>
      <c r="I205" s="60"/>
      <c r="J205" s="60"/>
      <c r="K205" s="60"/>
      <c r="L205" s="60"/>
      <c r="M205" s="60"/>
      <c r="N205" s="60"/>
      <c r="O205" s="60"/>
    </row>
    <row r="206" ht="15.75" customHeight="1">
      <c r="A206" s="59"/>
      <c r="B206" s="59"/>
      <c r="C206" s="31"/>
      <c r="D206" s="59"/>
      <c r="E206" s="59"/>
      <c r="F206" s="60"/>
      <c r="G206" s="60"/>
      <c r="H206" s="60"/>
      <c r="I206" s="60"/>
      <c r="J206" s="60"/>
      <c r="K206" s="60"/>
      <c r="L206" s="60"/>
      <c r="M206" s="60"/>
      <c r="N206" s="60"/>
      <c r="O206" s="60"/>
    </row>
    <row r="207" ht="15.75" customHeight="1">
      <c r="A207" s="59"/>
      <c r="B207" s="59"/>
      <c r="C207" s="31"/>
      <c r="D207" s="59"/>
      <c r="E207" s="59"/>
      <c r="F207" s="60"/>
      <c r="G207" s="60"/>
      <c r="H207" s="60"/>
      <c r="I207" s="60"/>
      <c r="J207" s="60"/>
      <c r="K207" s="60"/>
      <c r="L207" s="60"/>
      <c r="M207" s="60"/>
      <c r="N207" s="60"/>
      <c r="O207" s="60"/>
    </row>
    <row r="208" ht="15.75" customHeight="1">
      <c r="A208" s="59"/>
      <c r="B208" s="59"/>
      <c r="C208" s="31"/>
      <c r="D208" s="59"/>
      <c r="E208" s="59"/>
      <c r="F208" s="60"/>
      <c r="G208" s="60"/>
      <c r="H208" s="60"/>
      <c r="I208" s="60"/>
      <c r="J208" s="60"/>
      <c r="K208" s="60"/>
      <c r="L208" s="60"/>
      <c r="M208" s="60"/>
      <c r="N208" s="60"/>
      <c r="O208" s="60"/>
    </row>
    <row r="209" ht="15.75" customHeight="1">
      <c r="A209" s="59"/>
      <c r="B209" s="59"/>
      <c r="C209" s="31"/>
      <c r="D209" s="59"/>
      <c r="E209" s="59"/>
      <c r="F209" s="60"/>
      <c r="G209" s="60"/>
      <c r="H209" s="60"/>
      <c r="I209" s="60"/>
      <c r="J209" s="60"/>
      <c r="K209" s="60"/>
      <c r="L209" s="60"/>
      <c r="M209" s="60"/>
      <c r="N209" s="60"/>
      <c r="O209" s="60"/>
    </row>
    <row r="210" ht="15.75" customHeight="1">
      <c r="A210" s="59"/>
      <c r="B210" s="59"/>
      <c r="C210" s="31"/>
      <c r="D210" s="59"/>
      <c r="E210" s="59"/>
      <c r="F210" s="60"/>
      <c r="G210" s="60"/>
      <c r="H210" s="60"/>
      <c r="I210" s="60"/>
      <c r="J210" s="60"/>
      <c r="K210" s="60"/>
      <c r="L210" s="60"/>
      <c r="M210" s="60"/>
      <c r="N210" s="60"/>
      <c r="O210" s="60"/>
    </row>
    <row r="211" ht="15.75" customHeight="1">
      <c r="A211" s="59"/>
      <c r="B211" s="59"/>
      <c r="C211" s="31"/>
      <c r="D211" s="59"/>
      <c r="E211" s="59"/>
      <c r="F211" s="60"/>
      <c r="G211" s="60"/>
      <c r="H211" s="60"/>
      <c r="I211" s="60"/>
      <c r="J211" s="60"/>
      <c r="K211" s="60"/>
      <c r="L211" s="60"/>
      <c r="M211" s="60"/>
      <c r="N211" s="60"/>
      <c r="O211" s="60"/>
    </row>
    <row r="212" ht="15.75" customHeight="1">
      <c r="A212" s="59"/>
      <c r="B212" s="59"/>
      <c r="C212" s="31"/>
      <c r="D212" s="59"/>
      <c r="E212" s="59"/>
      <c r="F212" s="60"/>
      <c r="G212" s="60"/>
      <c r="H212" s="60"/>
      <c r="I212" s="60"/>
      <c r="J212" s="60"/>
      <c r="K212" s="60"/>
      <c r="L212" s="60"/>
      <c r="M212" s="60"/>
      <c r="N212" s="60"/>
      <c r="O212" s="60"/>
    </row>
    <row r="213" ht="15.75" customHeight="1">
      <c r="A213" s="59"/>
      <c r="B213" s="59"/>
      <c r="C213" s="31"/>
      <c r="D213" s="59"/>
      <c r="E213" s="59"/>
      <c r="F213" s="60"/>
      <c r="G213" s="60"/>
      <c r="H213" s="60"/>
      <c r="I213" s="60"/>
      <c r="J213" s="60"/>
      <c r="K213" s="60"/>
      <c r="L213" s="60"/>
      <c r="M213" s="60"/>
      <c r="N213" s="60"/>
      <c r="O213" s="60"/>
    </row>
    <row r="214" ht="15.75" customHeight="1">
      <c r="A214" s="59"/>
      <c r="B214" s="59"/>
      <c r="C214" s="31"/>
      <c r="D214" s="59"/>
      <c r="E214" s="59"/>
      <c r="F214" s="60"/>
      <c r="G214" s="60"/>
      <c r="H214" s="60"/>
      <c r="I214" s="60"/>
      <c r="J214" s="60"/>
      <c r="K214" s="60"/>
      <c r="L214" s="60"/>
      <c r="M214" s="60"/>
      <c r="N214" s="60"/>
      <c r="O214" s="60"/>
    </row>
    <row r="215" ht="15.75" customHeight="1">
      <c r="A215" s="59"/>
      <c r="B215" s="59"/>
      <c r="C215" s="31"/>
      <c r="D215" s="59"/>
      <c r="E215" s="59"/>
      <c r="F215" s="60"/>
      <c r="G215" s="60"/>
      <c r="H215" s="60"/>
      <c r="I215" s="60"/>
      <c r="J215" s="60"/>
      <c r="K215" s="60"/>
      <c r="L215" s="60"/>
      <c r="M215" s="60"/>
      <c r="N215" s="60"/>
      <c r="O215" s="60"/>
    </row>
    <row r="216" ht="15.75" customHeight="1">
      <c r="A216" s="59"/>
      <c r="B216" s="59"/>
      <c r="C216" s="31"/>
      <c r="D216" s="59"/>
      <c r="E216" s="59"/>
      <c r="F216" s="60"/>
      <c r="G216" s="60"/>
      <c r="H216" s="60"/>
      <c r="I216" s="60"/>
      <c r="J216" s="60"/>
      <c r="K216" s="60"/>
      <c r="L216" s="60"/>
      <c r="M216" s="60"/>
      <c r="N216" s="60"/>
      <c r="O216" s="60"/>
    </row>
    <row r="217" ht="15.75" customHeight="1">
      <c r="A217" s="59"/>
      <c r="B217" s="59"/>
      <c r="C217" s="31"/>
      <c r="D217" s="59"/>
      <c r="E217" s="59"/>
      <c r="F217" s="60"/>
      <c r="G217" s="60"/>
      <c r="H217" s="60"/>
      <c r="I217" s="60"/>
      <c r="J217" s="60"/>
      <c r="K217" s="60"/>
      <c r="L217" s="60"/>
      <c r="M217" s="60"/>
      <c r="N217" s="60"/>
      <c r="O217" s="60"/>
    </row>
    <row r="218" ht="15.75" customHeight="1">
      <c r="A218" s="59"/>
      <c r="B218" s="59"/>
      <c r="C218" s="31"/>
      <c r="D218" s="59"/>
      <c r="E218" s="59"/>
      <c r="F218" s="60"/>
      <c r="G218" s="60"/>
      <c r="H218" s="60"/>
      <c r="I218" s="60"/>
      <c r="J218" s="60"/>
      <c r="K218" s="60"/>
      <c r="L218" s="60"/>
      <c r="M218" s="60"/>
      <c r="N218" s="60"/>
      <c r="O218" s="60"/>
    </row>
    <row r="219" ht="15.75" customHeight="1">
      <c r="A219" s="59"/>
      <c r="B219" s="59"/>
      <c r="C219" s="31"/>
      <c r="D219" s="59"/>
      <c r="E219" s="59"/>
      <c r="F219" s="60"/>
      <c r="G219" s="60"/>
      <c r="H219" s="60"/>
      <c r="I219" s="60"/>
      <c r="J219" s="60"/>
      <c r="K219" s="60"/>
      <c r="L219" s="60"/>
      <c r="M219" s="60"/>
      <c r="N219" s="60"/>
      <c r="O219" s="60"/>
    </row>
    <row r="220" ht="15.75" customHeight="1">
      <c r="A220" s="59"/>
      <c r="B220" s="59"/>
      <c r="C220" s="31"/>
      <c r="D220" s="59"/>
      <c r="E220" s="59"/>
      <c r="F220" s="60"/>
      <c r="G220" s="60"/>
      <c r="H220" s="60"/>
      <c r="I220" s="60"/>
      <c r="J220" s="60"/>
      <c r="K220" s="60"/>
      <c r="L220" s="60"/>
      <c r="M220" s="60"/>
      <c r="N220" s="60"/>
      <c r="O220" s="60"/>
    </row>
    <row r="221" ht="15.75" customHeight="1">
      <c r="A221" s="59"/>
      <c r="B221" s="59"/>
      <c r="C221" s="31"/>
      <c r="D221" s="59"/>
      <c r="E221" s="59"/>
      <c r="F221" s="60"/>
      <c r="G221" s="60"/>
      <c r="H221" s="60"/>
      <c r="I221" s="60"/>
      <c r="J221" s="60"/>
      <c r="K221" s="60"/>
      <c r="L221" s="60"/>
      <c r="M221" s="60"/>
      <c r="N221" s="60"/>
      <c r="O221" s="60"/>
    </row>
    <row r="222" ht="15.75" customHeight="1">
      <c r="A222" s="59"/>
      <c r="B222" s="59"/>
      <c r="C222" s="31"/>
      <c r="D222" s="59"/>
      <c r="E222" s="59"/>
      <c r="F222" s="60"/>
      <c r="G222" s="60"/>
      <c r="H222" s="60"/>
      <c r="I222" s="60"/>
      <c r="J222" s="60"/>
      <c r="K222" s="60"/>
      <c r="L222" s="60"/>
      <c r="M222" s="60"/>
      <c r="N222" s="60"/>
      <c r="O222" s="60"/>
    </row>
    <row r="223" ht="15.75" customHeight="1">
      <c r="A223" s="59"/>
      <c r="B223" s="59"/>
      <c r="C223" s="31"/>
      <c r="D223" s="59"/>
      <c r="E223" s="59"/>
      <c r="F223" s="60"/>
      <c r="G223" s="60"/>
      <c r="H223" s="60"/>
      <c r="I223" s="60"/>
      <c r="J223" s="60"/>
      <c r="K223" s="60"/>
      <c r="L223" s="60"/>
      <c r="M223" s="60"/>
      <c r="N223" s="60"/>
      <c r="O223" s="60"/>
    </row>
    <row r="224" ht="15.75" customHeight="1">
      <c r="A224" s="59"/>
      <c r="B224" s="59"/>
      <c r="C224" s="31"/>
      <c r="D224" s="59"/>
      <c r="E224" s="59"/>
      <c r="F224" s="60"/>
      <c r="G224" s="60"/>
      <c r="H224" s="60"/>
      <c r="I224" s="60"/>
      <c r="J224" s="60"/>
      <c r="K224" s="60"/>
      <c r="L224" s="60"/>
      <c r="M224" s="60"/>
      <c r="N224" s="60"/>
      <c r="O224" s="60"/>
    </row>
    <row r="225" ht="15.75" customHeight="1">
      <c r="A225" s="59"/>
      <c r="B225" s="59"/>
      <c r="C225" s="31"/>
      <c r="D225" s="59"/>
      <c r="E225" s="59"/>
      <c r="F225" s="60"/>
      <c r="G225" s="60"/>
      <c r="H225" s="60"/>
      <c r="I225" s="60"/>
      <c r="J225" s="60"/>
      <c r="K225" s="60"/>
      <c r="L225" s="60"/>
      <c r="M225" s="60"/>
      <c r="N225" s="60"/>
      <c r="O225" s="60"/>
    </row>
    <row r="226" ht="15.75" customHeight="1">
      <c r="A226" s="59"/>
      <c r="B226" s="59"/>
      <c r="C226" s="31"/>
      <c r="D226" s="59"/>
      <c r="E226" s="59"/>
      <c r="F226" s="60"/>
      <c r="G226" s="60"/>
      <c r="H226" s="60"/>
      <c r="I226" s="60"/>
      <c r="J226" s="60"/>
      <c r="K226" s="60"/>
      <c r="L226" s="60"/>
      <c r="M226" s="60"/>
      <c r="N226" s="60"/>
      <c r="O226" s="60"/>
    </row>
    <row r="227" ht="15.75" customHeight="1">
      <c r="A227" s="59"/>
      <c r="B227" s="59"/>
      <c r="C227" s="31"/>
      <c r="D227" s="59"/>
      <c r="E227" s="59"/>
      <c r="F227" s="60"/>
      <c r="G227" s="60"/>
      <c r="H227" s="60"/>
      <c r="I227" s="60"/>
      <c r="J227" s="60"/>
      <c r="K227" s="60"/>
      <c r="L227" s="60"/>
      <c r="M227" s="60"/>
      <c r="N227" s="60"/>
      <c r="O227" s="60"/>
    </row>
    <row r="228" ht="15.75" customHeight="1">
      <c r="A228" s="59"/>
      <c r="B228" s="59"/>
      <c r="C228" s="31"/>
      <c r="D228" s="59"/>
      <c r="E228" s="59"/>
      <c r="F228" s="60"/>
      <c r="G228" s="60"/>
      <c r="H228" s="60"/>
      <c r="I228" s="60"/>
      <c r="J228" s="60"/>
      <c r="K228" s="60"/>
      <c r="L228" s="60"/>
      <c r="M228" s="60"/>
      <c r="N228" s="60"/>
      <c r="O228" s="60"/>
    </row>
    <row r="229" ht="15.75" customHeight="1">
      <c r="A229" s="59"/>
      <c r="B229" s="59"/>
      <c r="C229" s="31"/>
      <c r="D229" s="59"/>
      <c r="E229" s="59"/>
      <c r="F229" s="60"/>
      <c r="G229" s="60"/>
      <c r="H229" s="60"/>
      <c r="I229" s="60"/>
      <c r="J229" s="60"/>
      <c r="K229" s="60"/>
      <c r="L229" s="60"/>
      <c r="M229" s="60"/>
      <c r="N229" s="60"/>
      <c r="O229" s="60"/>
    </row>
    <row r="230" ht="15.75" customHeight="1">
      <c r="A230" s="59"/>
      <c r="B230" s="59"/>
      <c r="C230" s="31"/>
      <c r="D230" s="59"/>
      <c r="E230" s="59"/>
      <c r="F230" s="60"/>
      <c r="G230" s="60"/>
      <c r="H230" s="60"/>
      <c r="I230" s="60"/>
      <c r="J230" s="60"/>
      <c r="K230" s="60"/>
      <c r="L230" s="60"/>
      <c r="M230" s="60"/>
      <c r="N230" s="60"/>
      <c r="O230" s="60"/>
    </row>
    <row r="231" ht="15.75" customHeight="1">
      <c r="A231" s="59"/>
      <c r="B231" s="59"/>
      <c r="C231" s="31"/>
      <c r="D231" s="59"/>
      <c r="E231" s="59"/>
      <c r="F231" s="60"/>
      <c r="G231" s="60"/>
      <c r="H231" s="60"/>
      <c r="I231" s="60"/>
      <c r="J231" s="60"/>
      <c r="K231" s="60"/>
      <c r="L231" s="60"/>
      <c r="M231" s="60"/>
      <c r="N231" s="60"/>
      <c r="O231" s="60"/>
    </row>
    <row r="232" ht="15.75" customHeight="1">
      <c r="A232" s="59"/>
      <c r="B232" s="59"/>
      <c r="C232" s="31"/>
      <c r="D232" s="59"/>
      <c r="E232" s="59"/>
      <c r="F232" s="60"/>
      <c r="G232" s="60"/>
      <c r="H232" s="60"/>
      <c r="I232" s="60"/>
      <c r="J232" s="60"/>
      <c r="K232" s="60"/>
      <c r="L232" s="60"/>
      <c r="M232" s="60"/>
      <c r="N232" s="60"/>
      <c r="O232" s="60"/>
    </row>
    <row r="233" ht="15.75" customHeight="1">
      <c r="A233" s="59"/>
      <c r="B233" s="59"/>
      <c r="C233" s="31"/>
      <c r="D233" s="59"/>
      <c r="E233" s="59"/>
      <c r="F233" s="60"/>
      <c r="G233" s="60"/>
      <c r="H233" s="60"/>
      <c r="I233" s="60"/>
      <c r="J233" s="60"/>
      <c r="K233" s="60"/>
      <c r="L233" s="60"/>
      <c r="M233" s="60"/>
      <c r="N233" s="60"/>
      <c r="O233" s="60"/>
    </row>
    <row r="234" ht="15.75" customHeight="1">
      <c r="A234" s="59"/>
      <c r="B234" s="59"/>
      <c r="C234" s="31"/>
      <c r="D234" s="59"/>
      <c r="E234" s="59"/>
      <c r="F234" s="60"/>
      <c r="G234" s="60"/>
      <c r="H234" s="60"/>
      <c r="I234" s="60"/>
      <c r="J234" s="60"/>
      <c r="K234" s="60"/>
      <c r="L234" s="60"/>
      <c r="M234" s="60"/>
      <c r="N234" s="60"/>
      <c r="O234" s="60"/>
    </row>
    <row r="235" ht="15.75" customHeight="1">
      <c r="A235" s="59"/>
      <c r="B235" s="59"/>
      <c r="C235" s="31"/>
      <c r="D235" s="59"/>
      <c r="E235" s="59"/>
      <c r="F235" s="60"/>
      <c r="G235" s="60"/>
      <c r="H235" s="60"/>
      <c r="I235" s="60"/>
      <c r="J235" s="60"/>
      <c r="K235" s="60"/>
      <c r="L235" s="60"/>
      <c r="M235" s="60"/>
      <c r="N235" s="60"/>
      <c r="O235" s="60"/>
    </row>
    <row r="236" ht="15.75" customHeight="1">
      <c r="A236" s="59"/>
      <c r="B236" s="59"/>
      <c r="C236" s="31"/>
      <c r="D236" s="59"/>
      <c r="E236" s="59"/>
      <c r="F236" s="60"/>
      <c r="G236" s="60"/>
      <c r="H236" s="60"/>
      <c r="I236" s="60"/>
      <c r="J236" s="60"/>
      <c r="K236" s="60"/>
      <c r="L236" s="60"/>
      <c r="M236" s="60"/>
      <c r="N236" s="60"/>
      <c r="O236" s="60"/>
    </row>
    <row r="237" ht="15.75" customHeight="1">
      <c r="A237" s="59"/>
      <c r="B237" s="59"/>
      <c r="C237" s="31"/>
      <c r="D237" s="59"/>
      <c r="E237" s="59"/>
      <c r="F237" s="60"/>
      <c r="G237" s="60"/>
      <c r="H237" s="60"/>
      <c r="I237" s="60"/>
      <c r="J237" s="60"/>
      <c r="K237" s="60"/>
      <c r="L237" s="60"/>
      <c r="M237" s="60"/>
      <c r="N237" s="60"/>
      <c r="O237" s="60"/>
    </row>
    <row r="238" ht="15.75" customHeight="1">
      <c r="A238" s="59"/>
      <c r="B238" s="59"/>
      <c r="C238" s="31"/>
      <c r="D238" s="59"/>
      <c r="E238" s="59"/>
      <c r="F238" s="60"/>
      <c r="G238" s="60"/>
      <c r="H238" s="60"/>
      <c r="I238" s="60"/>
      <c r="J238" s="60"/>
      <c r="K238" s="60"/>
      <c r="L238" s="60"/>
      <c r="M238" s="60"/>
      <c r="N238" s="60"/>
      <c r="O238" s="60"/>
    </row>
    <row r="239" ht="15.75" customHeight="1">
      <c r="A239" s="59"/>
      <c r="B239" s="59"/>
      <c r="C239" s="31"/>
      <c r="D239" s="59"/>
      <c r="E239" s="59"/>
      <c r="F239" s="60"/>
      <c r="G239" s="60"/>
      <c r="H239" s="60"/>
      <c r="I239" s="60"/>
      <c r="J239" s="60"/>
      <c r="K239" s="60"/>
      <c r="L239" s="60"/>
      <c r="M239" s="60"/>
      <c r="N239" s="60"/>
      <c r="O239" s="60"/>
    </row>
    <row r="240" ht="15.75" customHeight="1">
      <c r="A240" s="59"/>
      <c r="B240" s="59"/>
      <c r="C240" s="31"/>
      <c r="D240" s="59"/>
      <c r="E240" s="59"/>
      <c r="F240" s="60"/>
      <c r="G240" s="60"/>
      <c r="H240" s="60"/>
      <c r="I240" s="60"/>
      <c r="J240" s="60"/>
      <c r="K240" s="60"/>
      <c r="L240" s="60"/>
      <c r="M240" s="60"/>
      <c r="N240" s="60"/>
      <c r="O240" s="60"/>
    </row>
    <row r="241" ht="15.75" customHeight="1">
      <c r="A241" s="59"/>
      <c r="B241" s="59"/>
      <c r="C241" s="31"/>
      <c r="D241" s="59"/>
      <c r="E241" s="59"/>
      <c r="F241" s="60"/>
      <c r="G241" s="60"/>
      <c r="H241" s="60"/>
      <c r="I241" s="60"/>
      <c r="J241" s="60"/>
      <c r="K241" s="60"/>
      <c r="L241" s="60"/>
      <c r="M241" s="60"/>
      <c r="N241" s="60"/>
      <c r="O241" s="60"/>
    </row>
    <row r="242" ht="15.75" customHeight="1">
      <c r="A242" s="59"/>
      <c r="B242" s="59"/>
      <c r="C242" s="31"/>
      <c r="D242" s="59"/>
      <c r="E242" s="59"/>
      <c r="F242" s="60"/>
      <c r="G242" s="60"/>
      <c r="H242" s="60"/>
      <c r="I242" s="60"/>
      <c r="J242" s="60"/>
      <c r="K242" s="60"/>
      <c r="L242" s="60"/>
      <c r="M242" s="60"/>
      <c r="N242" s="60"/>
      <c r="O242" s="60"/>
    </row>
    <row r="243" ht="15.75" customHeight="1">
      <c r="A243" s="59"/>
      <c r="B243" s="59"/>
      <c r="C243" s="31"/>
      <c r="D243" s="59"/>
      <c r="E243" s="59"/>
      <c r="F243" s="60"/>
      <c r="G243" s="60"/>
      <c r="H243" s="60"/>
      <c r="I243" s="60"/>
      <c r="J243" s="60"/>
      <c r="K243" s="60"/>
      <c r="L243" s="60"/>
      <c r="M243" s="60"/>
      <c r="N243" s="60"/>
      <c r="O243" s="60"/>
    </row>
    <row r="244" ht="15.75" customHeight="1">
      <c r="A244" s="59"/>
      <c r="B244" s="59"/>
      <c r="C244" s="31"/>
      <c r="D244" s="59"/>
      <c r="E244" s="59"/>
      <c r="F244" s="60"/>
      <c r="G244" s="60"/>
      <c r="H244" s="60"/>
      <c r="I244" s="60"/>
      <c r="J244" s="60"/>
      <c r="K244" s="60"/>
      <c r="L244" s="60"/>
      <c r="M244" s="60"/>
      <c r="N244" s="60"/>
      <c r="O244" s="60"/>
    </row>
    <row r="245" ht="15.75" customHeight="1">
      <c r="A245" s="59"/>
      <c r="B245" s="59"/>
      <c r="C245" s="31"/>
      <c r="D245" s="59"/>
      <c r="E245" s="59"/>
      <c r="F245" s="60"/>
      <c r="G245" s="60"/>
      <c r="H245" s="60"/>
      <c r="I245" s="60"/>
      <c r="J245" s="60"/>
      <c r="K245" s="60"/>
      <c r="L245" s="60"/>
      <c r="M245" s="60"/>
      <c r="N245" s="60"/>
      <c r="O245" s="60"/>
    </row>
    <row r="246" ht="15.75" customHeight="1">
      <c r="A246" s="59"/>
      <c r="B246" s="59"/>
      <c r="C246" s="31"/>
      <c r="D246" s="59"/>
      <c r="E246" s="59"/>
      <c r="F246" s="60"/>
      <c r="G246" s="60"/>
      <c r="H246" s="60"/>
      <c r="I246" s="60"/>
      <c r="J246" s="60"/>
      <c r="K246" s="60"/>
      <c r="L246" s="60"/>
      <c r="M246" s="60"/>
      <c r="N246" s="60"/>
      <c r="O246" s="60"/>
    </row>
    <row r="247" ht="15.75" customHeight="1">
      <c r="A247" s="59"/>
      <c r="B247" s="59"/>
      <c r="C247" s="31"/>
      <c r="D247" s="59"/>
      <c r="E247" s="59"/>
      <c r="F247" s="60"/>
      <c r="G247" s="60"/>
      <c r="H247" s="60"/>
      <c r="I247" s="60"/>
      <c r="J247" s="60"/>
      <c r="K247" s="60"/>
      <c r="L247" s="60"/>
      <c r="M247" s="60"/>
      <c r="N247" s="60"/>
      <c r="O247" s="60"/>
    </row>
    <row r="248" ht="15.75" customHeight="1">
      <c r="A248" s="59"/>
      <c r="B248" s="59"/>
      <c r="C248" s="31"/>
      <c r="D248" s="59"/>
      <c r="E248" s="59"/>
      <c r="F248" s="60"/>
      <c r="G248" s="60"/>
      <c r="H248" s="60"/>
      <c r="I248" s="60"/>
      <c r="J248" s="60"/>
      <c r="K248" s="60"/>
      <c r="L248" s="60"/>
      <c r="M248" s="60"/>
      <c r="N248" s="60"/>
      <c r="O248" s="60"/>
    </row>
    <row r="249" ht="15.75" customHeight="1">
      <c r="A249" s="59"/>
      <c r="B249" s="59"/>
      <c r="C249" s="31"/>
      <c r="D249" s="59"/>
      <c r="E249" s="59"/>
      <c r="F249" s="60"/>
      <c r="G249" s="60"/>
      <c r="H249" s="60"/>
      <c r="I249" s="60"/>
      <c r="J249" s="60"/>
      <c r="K249" s="60"/>
      <c r="L249" s="60"/>
      <c r="M249" s="60"/>
      <c r="N249" s="60"/>
      <c r="O249" s="60"/>
    </row>
    <row r="250" ht="15.75" customHeight="1">
      <c r="A250" s="59"/>
      <c r="B250" s="59"/>
      <c r="C250" s="31"/>
      <c r="D250" s="59"/>
      <c r="E250" s="59"/>
      <c r="F250" s="60"/>
      <c r="G250" s="60"/>
      <c r="H250" s="60"/>
      <c r="I250" s="60"/>
      <c r="J250" s="60"/>
      <c r="K250" s="60"/>
      <c r="L250" s="60"/>
      <c r="M250" s="60"/>
      <c r="N250" s="60"/>
      <c r="O250" s="60"/>
    </row>
    <row r="251" ht="15.75" customHeight="1">
      <c r="A251" s="59"/>
      <c r="B251" s="59"/>
      <c r="C251" s="31"/>
      <c r="D251" s="59"/>
      <c r="E251" s="59"/>
      <c r="F251" s="60"/>
      <c r="G251" s="60"/>
      <c r="H251" s="60"/>
      <c r="I251" s="60"/>
      <c r="J251" s="60"/>
      <c r="K251" s="60"/>
      <c r="L251" s="60"/>
      <c r="M251" s="60"/>
      <c r="N251" s="60"/>
      <c r="O251" s="60"/>
    </row>
    <row r="252" ht="15.75" customHeight="1">
      <c r="A252" s="59"/>
      <c r="B252" s="59"/>
      <c r="C252" s="31"/>
      <c r="D252" s="59"/>
      <c r="E252" s="59"/>
      <c r="F252" s="60"/>
      <c r="G252" s="60"/>
      <c r="H252" s="60"/>
      <c r="I252" s="60"/>
      <c r="J252" s="60"/>
      <c r="K252" s="60"/>
      <c r="L252" s="60"/>
      <c r="M252" s="60"/>
      <c r="N252" s="60"/>
      <c r="O252" s="60"/>
    </row>
    <row r="253" ht="15.75" customHeight="1">
      <c r="A253" s="59"/>
      <c r="B253" s="59"/>
      <c r="C253" s="31"/>
      <c r="D253" s="59"/>
      <c r="E253" s="59"/>
      <c r="F253" s="60"/>
      <c r="G253" s="60"/>
      <c r="H253" s="60"/>
      <c r="I253" s="60"/>
      <c r="J253" s="60"/>
      <c r="K253" s="60"/>
      <c r="L253" s="60"/>
      <c r="M253" s="60"/>
      <c r="N253" s="60"/>
      <c r="O253" s="60"/>
    </row>
    <row r="254" ht="15.75" customHeight="1">
      <c r="A254" s="59"/>
      <c r="B254" s="59"/>
      <c r="C254" s="31"/>
      <c r="D254" s="59"/>
      <c r="E254" s="59"/>
      <c r="F254" s="60"/>
      <c r="G254" s="60"/>
      <c r="H254" s="60"/>
      <c r="I254" s="60"/>
      <c r="J254" s="60"/>
      <c r="K254" s="60"/>
      <c r="L254" s="60"/>
      <c r="M254" s="60"/>
      <c r="N254" s="60"/>
      <c r="O254" s="60"/>
    </row>
    <row r="255" ht="15.75" customHeight="1">
      <c r="A255" s="59"/>
      <c r="B255" s="59"/>
      <c r="C255" s="31"/>
      <c r="D255" s="59"/>
      <c r="E255" s="59"/>
      <c r="F255" s="60"/>
      <c r="G255" s="60"/>
      <c r="H255" s="60"/>
      <c r="I255" s="60"/>
      <c r="J255" s="60"/>
      <c r="K255" s="60"/>
      <c r="L255" s="60"/>
      <c r="M255" s="60"/>
      <c r="N255" s="60"/>
      <c r="O255" s="60"/>
    </row>
    <row r="256" ht="15.75" customHeight="1">
      <c r="A256" s="59"/>
      <c r="B256" s="59"/>
      <c r="C256" s="31"/>
      <c r="D256" s="59"/>
      <c r="E256" s="59"/>
      <c r="F256" s="60"/>
      <c r="G256" s="60"/>
      <c r="H256" s="60"/>
      <c r="I256" s="60"/>
      <c r="J256" s="60"/>
      <c r="K256" s="60"/>
      <c r="L256" s="60"/>
      <c r="M256" s="60"/>
      <c r="N256" s="60"/>
      <c r="O256" s="60"/>
    </row>
    <row r="257" ht="15.75" customHeight="1">
      <c r="A257" s="59"/>
      <c r="B257" s="59"/>
      <c r="C257" s="31"/>
      <c r="D257" s="59"/>
      <c r="E257" s="59"/>
      <c r="F257" s="60"/>
      <c r="G257" s="60"/>
      <c r="H257" s="60"/>
      <c r="I257" s="60"/>
      <c r="J257" s="60"/>
      <c r="K257" s="60"/>
      <c r="L257" s="60"/>
      <c r="M257" s="60"/>
      <c r="N257" s="60"/>
      <c r="O257" s="60"/>
    </row>
    <row r="258" ht="15.75" customHeight="1">
      <c r="A258" s="59"/>
      <c r="B258" s="59"/>
      <c r="C258" s="31"/>
      <c r="D258" s="59"/>
      <c r="E258" s="59"/>
      <c r="F258" s="60"/>
      <c r="G258" s="60"/>
      <c r="H258" s="60"/>
      <c r="I258" s="60"/>
      <c r="J258" s="60"/>
      <c r="K258" s="60"/>
      <c r="L258" s="60"/>
      <c r="M258" s="60"/>
      <c r="N258" s="60"/>
      <c r="O258" s="60"/>
    </row>
    <row r="259" ht="15.75" customHeight="1">
      <c r="A259" s="59"/>
      <c r="B259" s="59"/>
      <c r="C259" s="31"/>
      <c r="D259" s="59"/>
      <c r="E259" s="59"/>
      <c r="F259" s="60"/>
      <c r="G259" s="60"/>
      <c r="H259" s="60"/>
      <c r="I259" s="60"/>
      <c r="J259" s="60"/>
      <c r="K259" s="60"/>
      <c r="L259" s="60"/>
      <c r="M259" s="60"/>
      <c r="N259" s="60"/>
      <c r="O259" s="60"/>
    </row>
    <row r="260" ht="15.75" customHeight="1">
      <c r="A260" s="59"/>
      <c r="B260" s="59"/>
      <c r="C260" s="31"/>
      <c r="D260" s="59"/>
      <c r="E260" s="59"/>
      <c r="F260" s="60"/>
      <c r="G260" s="60"/>
      <c r="H260" s="60"/>
      <c r="I260" s="60"/>
      <c r="J260" s="60"/>
      <c r="K260" s="60"/>
      <c r="L260" s="60"/>
      <c r="M260" s="60"/>
      <c r="N260" s="60"/>
      <c r="O260" s="60"/>
    </row>
    <row r="261" ht="15.75" customHeight="1">
      <c r="A261" s="59"/>
      <c r="B261" s="59"/>
      <c r="C261" s="31"/>
      <c r="D261" s="59"/>
      <c r="E261" s="59"/>
      <c r="F261" s="60"/>
      <c r="G261" s="60"/>
      <c r="H261" s="60"/>
      <c r="I261" s="60"/>
      <c r="J261" s="60"/>
      <c r="K261" s="60"/>
      <c r="L261" s="60"/>
      <c r="M261" s="60"/>
      <c r="N261" s="60"/>
      <c r="O261" s="60"/>
    </row>
    <row r="262" ht="15.75" customHeight="1">
      <c r="A262" s="59"/>
      <c r="B262" s="59"/>
      <c r="C262" s="31"/>
      <c r="D262" s="59"/>
      <c r="E262" s="59"/>
      <c r="F262" s="60"/>
      <c r="G262" s="60"/>
      <c r="H262" s="60"/>
      <c r="I262" s="60"/>
      <c r="J262" s="60"/>
      <c r="K262" s="60"/>
      <c r="L262" s="60"/>
      <c r="M262" s="60"/>
      <c r="N262" s="60"/>
      <c r="O262" s="60"/>
    </row>
    <row r="263" ht="15.75" customHeight="1">
      <c r="A263" s="59"/>
      <c r="B263" s="59"/>
      <c r="C263" s="31"/>
      <c r="D263" s="59"/>
      <c r="E263" s="59"/>
      <c r="F263" s="60"/>
      <c r="G263" s="60"/>
      <c r="H263" s="60"/>
      <c r="I263" s="60"/>
      <c r="J263" s="60"/>
      <c r="K263" s="60"/>
      <c r="L263" s="60"/>
      <c r="M263" s="60"/>
      <c r="N263" s="60"/>
      <c r="O263" s="60"/>
    </row>
    <row r="264" ht="15.75" customHeight="1">
      <c r="A264" s="59"/>
      <c r="B264" s="59"/>
      <c r="C264" s="31"/>
      <c r="D264" s="59"/>
      <c r="E264" s="59"/>
      <c r="F264" s="60"/>
      <c r="G264" s="60"/>
      <c r="H264" s="60"/>
      <c r="I264" s="60"/>
      <c r="J264" s="60"/>
      <c r="K264" s="60"/>
      <c r="L264" s="60"/>
      <c r="M264" s="60"/>
      <c r="N264" s="60"/>
      <c r="O264" s="60"/>
    </row>
    <row r="265" ht="15.75" customHeight="1">
      <c r="A265" s="59"/>
      <c r="B265" s="59"/>
      <c r="C265" s="31"/>
      <c r="D265" s="59"/>
      <c r="E265" s="59"/>
      <c r="F265" s="60"/>
      <c r="G265" s="60"/>
      <c r="H265" s="60"/>
      <c r="I265" s="60"/>
      <c r="J265" s="60"/>
      <c r="K265" s="60"/>
      <c r="L265" s="60"/>
      <c r="M265" s="60"/>
      <c r="N265" s="60"/>
      <c r="O265" s="60"/>
    </row>
    <row r="266" ht="15.75" customHeight="1">
      <c r="A266" s="59"/>
      <c r="B266" s="59"/>
      <c r="C266" s="31"/>
      <c r="D266" s="59"/>
      <c r="E266" s="59"/>
      <c r="F266" s="60"/>
      <c r="G266" s="60"/>
      <c r="H266" s="60"/>
      <c r="I266" s="60"/>
      <c r="J266" s="60"/>
      <c r="K266" s="60"/>
      <c r="L266" s="60"/>
      <c r="M266" s="60"/>
      <c r="N266" s="60"/>
      <c r="O266" s="60"/>
    </row>
    <row r="267" ht="15.75" customHeight="1">
      <c r="A267" s="59"/>
      <c r="B267" s="59"/>
      <c r="C267" s="31"/>
      <c r="D267" s="59"/>
      <c r="E267" s="59"/>
      <c r="F267" s="60"/>
      <c r="G267" s="60"/>
      <c r="H267" s="60"/>
      <c r="I267" s="60"/>
      <c r="J267" s="60"/>
      <c r="K267" s="60"/>
      <c r="L267" s="60"/>
      <c r="M267" s="60"/>
      <c r="N267" s="60"/>
      <c r="O267" s="60"/>
    </row>
    <row r="268" ht="15.75" customHeight="1">
      <c r="A268" s="59"/>
      <c r="B268" s="59"/>
      <c r="C268" s="31"/>
      <c r="D268" s="59"/>
      <c r="E268" s="59"/>
      <c r="F268" s="60"/>
      <c r="G268" s="60"/>
      <c r="H268" s="60"/>
      <c r="I268" s="60"/>
      <c r="J268" s="60"/>
      <c r="K268" s="60"/>
      <c r="L268" s="60"/>
      <c r="M268" s="60"/>
      <c r="N268" s="60"/>
      <c r="O268" s="60"/>
    </row>
    <row r="269" ht="15.75" customHeight="1">
      <c r="A269" s="59"/>
      <c r="B269" s="59"/>
      <c r="C269" s="31"/>
      <c r="D269" s="59"/>
      <c r="E269" s="59"/>
      <c r="F269" s="60"/>
      <c r="G269" s="60"/>
      <c r="H269" s="60"/>
      <c r="I269" s="60"/>
      <c r="J269" s="60"/>
      <c r="K269" s="60"/>
      <c r="L269" s="60"/>
      <c r="M269" s="60"/>
      <c r="N269" s="60"/>
      <c r="O269" s="60"/>
    </row>
    <row r="270" ht="15.75" customHeight="1">
      <c r="A270" s="59"/>
      <c r="B270" s="59"/>
      <c r="C270" s="31"/>
      <c r="D270" s="59"/>
      <c r="E270" s="59"/>
      <c r="F270" s="60"/>
      <c r="G270" s="60"/>
      <c r="H270" s="60"/>
      <c r="I270" s="60"/>
      <c r="J270" s="60"/>
      <c r="K270" s="60"/>
      <c r="L270" s="60"/>
      <c r="M270" s="60"/>
      <c r="N270" s="60"/>
      <c r="O270" s="60"/>
    </row>
    <row r="271" ht="15.75" customHeight="1">
      <c r="A271" s="59"/>
      <c r="B271" s="59"/>
      <c r="C271" s="31"/>
      <c r="D271" s="59"/>
      <c r="E271" s="59"/>
      <c r="F271" s="60"/>
      <c r="G271" s="60"/>
      <c r="H271" s="60"/>
      <c r="I271" s="60"/>
      <c r="J271" s="60"/>
      <c r="K271" s="60"/>
      <c r="L271" s="60"/>
      <c r="M271" s="60"/>
      <c r="N271" s="60"/>
      <c r="O271" s="60"/>
    </row>
    <row r="272" ht="15.75" customHeight="1">
      <c r="A272" s="59"/>
      <c r="B272" s="59"/>
      <c r="C272" s="31"/>
      <c r="D272" s="59"/>
      <c r="E272" s="59"/>
      <c r="F272" s="60"/>
      <c r="G272" s="60"/>
      <c r="H272" s="60"/>
      <c r="I272" s="60"/>
      <c r="J272" s="60"/>
      <c r="K272" s="60"/>
      <c r="L272" s="60"/>
      <c r="M272" s="60"/>
      <c r="N272" s="60"/>
      <c r="O272" s="60"/>
    </row>
    <row r="273" ht="15.75" customHeight="1">
      <c r="A273" s="59"/>
      <c r="B273" s="59"/>
      <c r="C273" s="31"/>
      <c r="D273" s="59"/>
      <c r="E273" s="59"/>
      <c r="F273" s="60"/>
      <c r="G273" s="60"/>
      <c r="H273" s="60"/>
      <c r="I273" s="60"/>
      <c r="J273" s="60"/>
      <c r="K273" s="60"/>
      <c r="L273" s="60"/>
      <c r="M273" s="60"/>
      <c r="N273" s="60"/>
      <c r="O273" s="60"/>
    </row>
    <row r="274" ht="15.75" customHeight="1">
      <c r="A274" s="59"/>
      <c r="B274" s="59"/>
      <c r="C274" s="31"/>
      <c r="D274" s="59"/>
      <c r="E274" s="59"/>
      <c r="F274" s="60"/>
      <c r="G274" s="60"/>
      <c r="H274" s="60"/>
      <c r="I274" s="60"/>
      <c r="J274" s="60"/>
      <c r="K274" s="60"/>
      <c r="L274" s="60"/>
      <c r="M274" s="60"/>
      <c r="N274" s="60"/>
      <c r="O274" s="60"/>
    </row>
    <row r="275" ht="15.75" customHeight="1">
      <c r="A275" s="59"/>
      <c r="B275" s="59"/>
      <c r="C275" s="31"/>
      <c r="D275" s="59"/>
      <c r="E275" s="59"/>
      <c r="F275" s="60"/>
      <c r="G275" s="60"/>
      <c r="H275" s="60"/>
      <c r="I275" s="60"/>
      <c r="J275" s="60"/>
      <c r="K275" s="60"/>
      <c r="L275" s="60"/>
      <c r="M275" s="60"/>
      <c r="N275" s="60"/>
      <c r="O275" s="60"/>
    </row>
    <row r="276" ht="15.75" customHeight="1">
      <c r="A276" s="59"/>
      <c r="B276" s="59"/>
      <c r="C276" s="31"/>
      <c r="D276" s="59"/>
      <c r="E276" s="59"/>
      <c r="F276" s="60"/>
      <c r="G276" s="60"/>
      <c r="H276" s="60"/>
      <c r="I276" s="60"/>
      <c r="J276" s="60"/>
      <c r="K276" s="60"/>
      <c r="L276" s="60"/>
      <c r="M276" s="60"/>
      <c r="N276" s="60"/>
      <c r="O276" s="60"/>
    </row>
    <row r="277" ht="15.75" customHeight="1">
      <c r="A277" s="59"/>
      <c r="B277" s="59"/>
      <c r="C277" s="31"/>
      <c r="D277" s="59"/>
      <c r="E277" s="59"/>
      <c r="F277" s="60"/>
      <c r="G277" s="60"/>
      <c r="H277" s="60"/>
      <c r="I277" s="60"/>
      <c r="J277" s="60"/>
      <c r="K277" s="60"/>
      <c r="L277" s="60"/>
      <c r="M277" s="60"/>
      <c r="N277" s="60"/>
      <c r="O277" s="60"/>
    </row>
    <row r="278" ht="15.75" customHeight="1">
      <c r="A278" s="59"/>
      <c r="B278" s="59"/>
      <c r="C278" s="31"/>
      <c r="D278" s="59"/>
      <c r="E278" s="59"/>
      <c r="F278" s="60"/>
      <c r="G278" s="60"/>
      <c r="H278" s="60"/>
      <c r="I278" s="60"/>
      <c r="J278" s="60"/>
      <c r="K278" s="60"/>
      <c r="L278" s="60"/>
      <c r="M278" s="60"/>
      <c r="N278" s="60"/>
      <c r="O278" s="60"/>
    </row>
    <row r="279" ht="15.75" customHeight="1">
      <c r="A279" s="59"/>
      <c r="B279" s="59"/>
      <c r="C279" s="31"/>
      <c r="D279" s="59"/>
      <c r="E279" s="59"/>
      <c r="F279" s="60"/>
      <c r="G279" s="60"/>
      <c r="H279" s="60"/>
      <c r="I279" s="60"/>
      <c r="J279" s="60"/>
      <c r="K279" s="60"/>
      <c r="L279" s="60"/>
      <c r="M279" s="60"/>
      <c r="N279" s="60"/>
      <c r="O279" s="60"/>
    </row>
    <row r="280" ht="15.75" customHeight="1">
      <c r="A280" s="59"/>
      <c r="B280" s="59"/>
      <c r="C280" s="31"/>
      <c r="D280" s="59"/>
      <c r="E280" s="59"/>
      <c r="F280" s="60"/>
      <c r="G280" s="60"/>
      <c r="H280" s="60"/>
      <c r="I280" s="60"/>
      <c r="J280" s="60"/>
      <c r="K280" s="60"/>
      <c r="L280" s="60"/>
      <c r="M280" s="60"/>
      <c r="N280" s="60"/>
      <c r="O280" s="60"/>
    </row>
    <row r="281" ht="15.75" customHeight="1">
      <c r="A281" s="59"/>
      <c r="B281" s="59"/>
      <c r="C281" s="31"/>
      <c r="D281" s="59"/>
      <c r="E281" s="59"/>
      <c r="F281" s="60"/>
      <c r="G281" s="60"/>
      <c r="H281" s="60"/>
      <c r="I281" s="60"/>
      <c r="J281" s="60"/>
      <c r="K281" s="60"/>
      <c r="L281" s="60"/>
      <c r="M281" s="60"/>
      <c r="N281" s="60"/>
      <c r="O281" s="60"/>
    </row>
    <row r="282" ht="15.75" customHeight="1">
      <c r="A282" s="59"/>
      <c r="B282" s="59"/>
      <c r="C282" s="31"/>
      <c r="D282" s="59"/>
      <c r="E282" s="59"/>
      <c r="F282" s="60"/>
      <c r="G282" s="60"/>
      <c r="H282" s="60"/>
      <c r="I282" s="60"/>
      <c r="J282" s="60"/>
      <c r="K282" s="60"/>
      <c r="L282" s="60"/>
      <c r="M282" s="60"/>
      <c r="N282" s="60"/>
      <c r="O282" s="60"/>
    </row>
    <row r="283" ht="15.75" customHeight="1">
      <c r="A283" s="59"/>
      <c r="B283" s="59"/>
      <c r="C283" s="31"/>
      <c r="D283" s="59"/>
      <c r="E283" s="59"/>
      <c r="F283" s="60"/>
      <c r="G283" s="60"/>
      <c r="H283" s="60"/>
      <c r="I283" s="60"/>
      <c r="J283" s="60"/>
      <c r="K283" s="60"/>
      <c r="L283" s="60"/>
      <c r="M283" s="60"/>
      <c r="N283" s="60"/>
      <c r="O283" s="60"/>
    </row>
    <row r="284" ht="15.75" customHeight="1">
      <c r="A284" s="59"/>
      <c r="B284" s="59"/>
      <c r="C284" s="31"/>
      <c r="D284" s="59"/>
      <c r="E284" s="59"/>
      <c r="F284" s="60"/>
      <c r="G284" s="60"/>
      <c r="H284" s="60"/>
      <c r="I284" s="60"/>
      <c r="J284" s="60"/>
      <c r="K284" s="60"/>
      <c r="L284" s="60"/>
      <c r="M284" s="60"/>
      <c r="N284" s="60"/>
      <c r="O284" s="60"/>
    </row>
    <row r="285" ht="15.75" customHeight="1">
      <c r="A285" s="59"/>
      <c r="B285" s="59"/>
      <c r="C285" s="31"/>
      <c r="D285" s="59"/>
      <c r="E285" s="59"/>
      <c r="F285" s="60"/>
      <c r="G285" s="60"/>
      <c r="H285" s="60"/>
      <c r="I285" s="60"/>
      <c r="J285" s="60"/>
      <c r="K285" s="60"/>
      <c r="L285" s="60"/>
      <c r="M285" s="60"/>
      <c r="N285" s="60"/>
      <c r="O285" s="60"/>
    </row>
    <row r="286" ht="15.75" customHeight="1">
      <c r="A286" s="59"/>
      <c r="B286" s="59"/>
      <c r="C286" s="31"/>
      <c r="D286" s="59"/>
      <c r="E286" s="59"/>
      <c r="F286" s="60"/>
      <c r="G286" s="60"/>
      <c r="H286" s="60"/>
      <c r="I286" s="60"/>
      <c r="J286" s="60"/>
      <c r="K286" s="60"/>
      <c r="L286" s="60"/>
      <c r="M286" s="60"/>
      <c r="N286" s="60"/>
      <c r="O286" s="60"/>
    </row>
    <row r="287" ht="15.75" customHeight="1">
      <c r="A287" s="59"/>
      <c r="B287" s="59"/>
      <c r="C287" s="31"/>
      <c r="D287" s="59"/>
      <c r="E287" s="59"/>
      <c r="F287" s="60"/>
      <c r="G287" s="60"/>
      <c r="H287" s="60"/>
      <c r="I287" s="60"/>
      <c r="J287" s="60"/>
      <c r="K287" s="60"/>
      <c r="L287" s="60"/>
      <c r="M287" s="60"/>
      <c r="N287" s="60"/>
      <c r="O287" s="60"/>
    </row>
    <row r="288" ht="15.75" customHeight="1">
      <c r="A288" s="59"/>
      <c r="B288" s="59"/>
      <c r="C288" s="31"/>
      <c r="D288" s="59"/>
      <c r="E288" s="59"/>
      <c r="F288" s="60"/>
      <c r="G288" s="60"/>
      <c r="H288" s="60"/>
      <c r="I288" s="60"/>
      <c r="J288" s="60"/>
      <c r="K288" s="60"/>
      <c r="L288" s="60"/>
      <c r="M288" s="60"/>
      <c r="N288" s="60"/>
      <c r="O288" s="60"/>
    </row>
    <row r="289" ht="15.75" customHeight="1">
      <c r="A289" s="59"/>
      <c r="B289" s="59"/>
      <c r="C289" s="31"/>
      <c r="D289" s="59"/>
      <c r="E289" s="59"/>
      <c r="F289" s="60"/>
      <c r="G289" s="60"/>
      <c r="H289" s="60"/>
      <c r="I289" s="60"/>
      <c r="J289" s="60"/>
      <c r="K289" s="60"/>
      <c r="L289" s="60"/>
      <c r="M289" s="60"/>
      <c r="N289" s="60"/>
      <c r="O289" s="60"/>
    </row>
    <row r="290" ht="15.75" customHeight="1">
      <c r="A290" s="59"/>
      <c r="B290" s="59"/>
      <c r="C290" s="31"/>
      <c r="D290" s="59"/>
      <c r="E290" s="59"/>
      <c r="F290" s="60"/>
      <c r="G290" s="60"/>
      <c r="H290" s="60"/>
      <c r="I290" s="60"/>
      <c r="J290" s="60"/>
      <c r="K290" s="60"/>
      <c r="L290" s="60"/>
      <c r="M290" s="60"/>
      <c r="N290" s="60"/>
      <c r="O290" s="60"/>
    </row>
    <row r="291" ht="15.75" customHeight="1">
      <c r="A291" s="7"/>
      <c r="B291" s="7"/>
      <c r="C291" s="31"/>
      <c r="D291" s="7"/>
      <c r="E291" s="7"/>
    </row>
    <row r="292" ht="15.75" customHeight="1">
      <c r="A292" s="7"/>
      <c r="B292" s="7"/>
      <c r="C292" s="31"/>
      <c r="D292" s="7"/>
      <c r="E292" s="7"/>
    </row>
    <row r="293" ht="15.75" customHeight="1">
      <c r="A293" s="7"/>
      <c r="B293" s="7"/>
      <c r="C293" s="31"/>
      <c r="D293" s="7"/>
      <c r="E293" s="7"/>
    </row>
    <row r="294" ht="15.75" customHeight="1">
      <c r="A294" s="7"/>
      <c r="B294" s="7"/>
      <c r="C294" s="31"/>
      <c r="D294" s="7"/>
      <c r="E294" s="7"/>
    </row>
    <row r="295" ht="15.75" customHeight="1">
      <c r="A295" s="7"/>
      <c r="B295" s="7"/>
      <c r="C295" s="31"/>
      <c r="D295" s="7"/>
      <c r="E295" s="7"/>
    </row>
    <row r="296" ht="15.75" customHeight="1">
      <c r="A296" s="7"/>
      <c r="B296" s="7"/>
      <c r="C296" s="31"/>
      <c r="D296" s="7"/>
      <c r="E296" s="7"/>
    </row>
    <row r="297" ht="15.75" customHeight="1">
      <c r="A297" s="7"/>
      <c r="B297" s="7"/>
      <c r="C297" s="31"/>
      <c r="D297" s="7"/>
      <c r="E297" s="7"/>
    </row>
    <row r="298" ht="15.75" customHeight="1">
      <c r="A298" s="7"/>
      <c r="B298" s="7"/>
      <c r="C298" s="31"/>
      <c r="D298" s="7"/>
      <c r="E298" s="7"/>
    </row>
    <row r="299" ht="15.75" customHeight="1">
      <c r="A299" s="7"/>
      <c r="B299" s="7"/>
      <c r="C299" s="31"/>
      <c r="D299" s="7"/>
      <c r="E299" s="7"/>
    </row>
    <row r="300" ht="15.75" customHeight="1">
      <c r="A300" s="7"/>
      <c r="B300" s="7"/>
      <c r="C300" s="31"/>
      <c r="D300" s="7"/>
      <c r="E300" s="7"/>
    </row>
    <row r="301" ht="15.75" customHeight="1">
      <c r="A301" s="7"/>
      <c r="B301" s="7"/>
      <c r="C301" s="31"/>
      <c r="D301" s="7"/>
      <c r="E301" s="7"/>
    </row>
    <row r="302" ht="15.75" customHeight="1">
      <c r="A302" s="7"/>
      <c r="B302" s="7"/>
      <c r="C302" s="31"/>
      <c r="D302" s="7"/>
      <c r="E302" s="7"/>
    </row>
    <row r="303" ht="15.75" customHeight="1">
      <c r="A303" s="7"/>
      <c r="B303" s="7"/>
      <c r="C303" s="31"/>
      <c r="D303" s="7"/>
      <c r="E303" s="7"/>
    </row>
    <row r="304" ht="15.75" customHeight="1">
      <c r="A304" s="7"/>
      <c r="B304" s="7"/>
      <c r="C304" s="31"/>
      <c r="D304" s="7"/>
      <c r="E304" s="7"/>
    </row>
    <row r="305" ht="15.75" customHeight="1">
      <c r="A305" s="7"/>
      <c r="B305" s="7"/>
      <c r="C305" s="31"/>
      <c r="D305" s="7"/>
      <c r="E305" s="7"/>
    </row>
    <row r="306" ht="15.75" customHeight="1">
      <c r="A306" s="7"/>
      <c r="B306" s="7"/>
      <c r="C306" s="31"/>
      <c r="D306" s="7"/>
      <c r="E306" s="7"/>
    </row>
    <row r="307" ht="15.75" customHeight="1">
      <c r="A307" s="7"/>
      <c r="B307" s="7"/>
      <c r="C307" s="31"/>
      <c r="D307" s="7"/>
      <c r="E307" s="7"/>
    </row>
    <row r="308" ht="15.75" customHeight="1">
      <c r="A308" s="7"/>
      <c r="B308" s="7"/>
      <c r="C308" s="31"/>
      <c r="D308" s="7"/>
      <c r="E308" s="7"/>
    </row>
    <row r="309" ht="15.75" customHeight="1">
      <c r="A309" s="7"/>
      <c r="B309" s="7"/>
      <c r="C309" s="31"/>
      <c r="D309" s="7"/>
      <c r="E309" s="7"/>
    </row>
    <row r="310" ht="15.75" customHeight="1">
      <c r="A310" s="7"/>
      <c r="B310" s="7"/>
      <c r="C310" s="31"/>
      <c r="D310" s="7"/>
      <c r="E310" s="7"/>
    </row>
    <row r="311" ht="15.75" customHeight="1">
      <c r="A311" s="7"/>
      <c r="B311" s="7"/>
      <c r="C311" s="31"/>
      <c r="D311" s="7"/>
      <c r="E311" s="7"/>
    </row>
    <row r="312" ht="15.75" customHeight="1">
      <c r="A312" s="7"/>
      <c r="B312" s="7"/>
      <c r="C312" s="31"/>
      <c r="D312" s="7"/>
      <c r="E312" s="7"/>
    </row>
    <row r="313" ht="15.75" customHeight="1">
      <c r="A313" s="7"/>
      <c r="B313" s="7"/>
      <c r="C313" s="31"/>
      <c r="D313" s="7"/>
      <c r="E313" s="7"/>
    </row>
    <row r="314" ht="15.75" customHeight="1">
      <c r="A314" s="7"/>
      <c r="B314" s="7"/>
      <c r="C314" s="31"/>
      <c r="D314" s="7"/>
      <c r="E314" s="7"/>
    </row>
    <row r="315" ht="15.75" customHeight="1">
      <c r="A315" s="7"/>
      <c r="B315" s="7"/>
      <c r="C315" s="31"/>
      <c r="D315" s="7"/>
      <c r="E315" s="7"/>
    </row>
    <row r="316" ht="15.75" customHeight="1">
      <c r="A316" s="7"/>
      <c r="B316" s="7"/>
      <c r="C316" s="31"/>
      <c r="D316" s="7"/>
      <c r="E316" s="7"/>
    </row>
    <row r="317" ht="15.75" customHeight="1">
      <c r="A317" s="7"/>
      <c r="B317" s="7"/>
      <c r="C317" s="31"/>
      <c r="D317" s="7"/>
      <c r="E317" s="7"/>
    </row>
    <row r="318" ht="15.75" customHeight="1">
      <c r="A318" s="7"/>
      <c r="B318" s="7"/>
      <c r="C318" s="31"/>
      <c r="D318" s="7"/>
      <c r="E318" s="7"/>
    </row>
    <row r="319" ht="15.75" customHeight="1">
      <c r="A319" s="7"/>
      <c r="B319" s="7"/>
      <c r="C319" s="31"/>
      <c r="D319" s="7"/>
      <c r="E319" s="7"/>
    </row>
    <row r="320" ht="15.75" customHeight="1">
      <c r="A320" s="7"/>
      <c r="B320" s="7"/>
      <c r="C320" s="31"/>
      <c r="D320" s="7"/>
      <c r="E320" s="7"/>
    </row>
    <row r="321" ht="15.75" customHeight="1">
      <c r="A321" s="7"/>
      <c r="B321" s="7"/>
      <c r="C321" s="31"/>
      <c r="D321" s="7"/>
      <c r="E321" s="7"/>
    </row>
    <row r="322" ht="15.75" customHeight="1">
      <c r="A322" s="7"/>
      <c r="B322" s="7"/>
      <c r="C322" s="31"/>
      <c r="D322" s="7"/>
      <c r="E322" s="7"/>
    </row>
    <row r="323" ht="15.75" customHeight="1">
      <c r="A323" s="7"/>
      <c r="B323" s="7"/>
      <c r="C323" s="31"/>
      <c r="D323" s="7"/>
      <c r="E323" s="7"/>
    </row>
    <row r="324" ht="15.75" customHeight="1">
      <c r="A324" s="7"/>
      <c r="B324" s="7"/>
      <c r="C324" s="31"/>
      <c r="D324" s="7"/>
      <c r="E324" s="7"/>
    </row>
    <row r="325" ht="15.75" customHeight="1">
      <c r="A325" s="7"/>
      <c r="B325" s="7"/>
      <c r="C325" s="31"/>
      <c r="D325" s="7"/>
      <c r="E325" s="7"/>
    </row>
    <row r="326" ht="15.75" customHeight="1">
      <c r="A326" s="7"/>
      <c r="B326" s="7"/>
      <c r="C326" s="31"/>
      <c r="D326" s="7"/>
      <c r="E326" s="7"/>
    </row>
    <row r="327" ht="15.75" customHeight="1">
      <c r="A327" s="7"/>
      <c r="B327" s="7"/>
      <c r="C327" s="31"/>
      <c r="D327" s="7"/>
      <c r="E327" s="7"/>
    </row>
    <row r="328" ht="15.75" customHeight="1">
      <c r="A328" s="7"/>
      <c r="B328" s="7"/>
      <c r="C328" s="31"/>
      <c r="D328" s="7"/>
      <c r="E328" s="7"/>
    </row>
    <row r="329" ht="15.75" customHeight="1">
      <c r="A329" s="7"/>
      <c r="B329" s="7"/>
      <c r="C329" s="31"/>
      <c r="D329" s="7"/>
      <c r="E329" s="7"/>
    </row>
    <row r="330" ht="15.75" customHeight="1">
      <c r="A330" s="7"/>
      <c r="B330" s="7"/>
      <c r="C330" s="31"/>
      <c r="D330" s="7"/>
      <c r="E330" s="7"/>
    </row>
    <row r="331" ht="15.75" customHeight="1">
      <c r="A331" s="7"/>
      <c r="B331" s="7"/>
      <c r="C331" s="31"/>
      <c r="D331" s="7"/>
      <c r="E331" s="7"/>
    </row>
    <row r="332" ht="15.75" customHeight="1">
      <c r="A332" s="7"/>
      <c r="B332" s="7"/>
      <c r="C332" s="31"/>
      <c r="D332" s="7"/>
      <c r="E332" s="7"/>
    </row>
    <row r="333" ht="15.75" customHeight="1">
      <c r="A333" s="7"/>
      <c r="B333" s="7"/>
      <c r="C333" s="31"/>
      <c r="D333" s="7"/>
      <c r="E333" s="7"/>
    </row>
    <row r="334" ht="15.75" customHeight="1">
      <c r="A334" s="7"/>
      <c r="B334" s="7"/>
      <c r="C334" s="31"/>
      <c r="D334" s="7"/>
      <c r="E334" s="7"/>
    </row>
    <row r="335" ht="15.75" customHeight="1">
      <c r="A335" s="7"/>
      <c r="B335" s="7"/>
      <c r="C335" s="31"/>
      <c r="D335" s="7"/>
      <c r="E335" s="7"/>
    </row>
    <row r="336" ht="15.75" customHeight="1">
      <c r="A336" s="7"/>
      <c r="B336" s="7"/>
      <c r="C336" s="31"/>
      <c r="D336" s="7"/>
      <c r="E336" s="7"/>
    </row>
    <row r="337" ht="15.75" customHeight="1">
      <c r="A337" s="7"/>
      <c r="B337" s="7"/>
      <c r="C337" s="31"/>
      <c r="D337" s="7"/>
      <c r="E337" s="7"/>
    </row>
    <row r="338" ht="15.75" customHeight="1">
      <c r="A338" s="7"/>
      <c r="B338" s="7"/>
      <c r="C338" s="31"/>
      <c r="D338" s="7"/>
      <c r="E338" s="7"/>
    </row>
    <row r="339" ht="15.75" customHeight="1">
      <c r="A339" s="7"/>
      <c r="B339" s="7"/>
      <c r="C339" s="31"/>
      <c r="D339" s="7"/>
      <c r="E339" s="7"/>
    </row>
    <row r="340" ht="15.75" customHeight="1">
      <c r="A340" s="7"/>
      <c r="B340" s="7"/>
      <c r="C340" s="31"/>
      <c r="D340" s="7"/>
      <c r="E340" s="7"/>
    </row>
    <row r="341" ht="15.75" customHeight="1">
      <c r="A341" s="7"/>
      <c r="B341" s="7"/>
      <c r="C341" s="31"/>
      <c r="D341" s="7"/>
      <c r="E341" s="7"/>
    </row>
    <row r="342" ht="15.75" customHeight="1">
      <c r="A342" s="7"/>
      <c r="B342" s="7"/>
      <c r="C342" s="31"/>
      <c r="D342" s="7"/>
      <c r="E342" s="7"/>
    </row>
    <row r="343" ht="15.75" customHeight="1">
      <c r="A343" s="7"/>
      <c r="B343" s="7"/>
      <c r="C343" s="31"/>
      <c r="D343" s="7"/>
      <c r="E343" s="7"/>
    </row>
    <row r="344" ht="15.75" customHeight="1">
      <c r="A344" s="7"/>
      <c r="B344" s="7"/>
      <c r="C344" s="31"/>
      <c r="D344" s="7"/>
      <c r="E344" s="7"/>
    </row>
    <row r="345" ht="15.75" customHeight="1">
      <c r="A345" s="7"/>
      <c r="B345" s="7"/>
      <c r="C345" s="31"/>
      <c r="D345" s="7"/>
      <c r="E345" s="7"/>
    </row>
    <row r="346" ht="15.75" customHeight="1">
      <c r="A346" s="7"/>
      <c r="B346" s="7"/>
      <c r="C346" s="31"/>
      <c r="D346" s="7"/>
      <c r="E346" s="7"/>
    </row>
    <row r="347" ht="15.75" customHeight="1">
      <c r="A347" s="7"/>
      <c r="B347" s="7"/>
      <c r="C347" s="31"/>
      <c r="D347" s="7"/>
      <c r="E347" s="7"/>
    </row>
    <row r="348" ht="15.75" customHeight="1">
      <c r="A348" s="7"/>
      <c r="B348" s="7"/>
      <c r="C348" s="31"/>
      <c r="D348" s="7"/>
      <c r="E348" s="7"/>
    </row>
    <row r="349" ht="15.75" customHeight="1">
      <c r="A349" s="7"/>
      <c r="B349" s="7"/>
      <c r="C349" s="31"/>
      <c r="D349" s="7"/>
      <c r="E349" s="7"/>
    </row>
    <row r="350" ht="15.75" customHeight="1">
      <c r="A350" s="7"/>
      <c r="B350" s="7"/>
      <c r="C350" s="31"/>
      <c r="D350" s="7"/>
      <c r="E350" s="7"/>
    </row>
    <row r="351" ht="15.75" customHeight="1">
      <c r="A351" s="7"/>
      <c r="B351" s="7"/>
      <c r="C351" s="31"/>
      <c r="D351" s="7"/>
      <c r="E351" s="7"/>
    </row>
    <row r="352" ht="15.75" customHeight="1">
      <c r="A352" s="7"/>
      <c r="B352" s="7"/>
      <c r="C352" s="31"/>
      <c r="D352" s="7"/>
      <c r="E352" s="7"/>
    </row>
    <row r="353" ht="15.75" customHeight="1">
      <c r="A353" s="7"/>
      <c r="B353" s="7"/>
      <c r="C353" s="31"/>
      <c r="D353" s="7"/>
      <c r="E353" s="7"/>
    </row>
    <row r="354" ht="15.75" customHeight="1">
      <c r="A354" s="7"/>
      <c r="B354" s="7"/>
      <c r="C354" s="31"/>
      <c r="D354" s="7"/>
      <c r="E354" s="7"/>
    </row>
    <row r="355" ht="15.75" customHeight="1">
      <c r="A355" s="7"/>
      <c r="B355" s="7"/>
      <c r="C355" s="31"/>
      <c r="D355" s="7"/>
      <c r="E355" s="7"/>
    </row>
    <row r="356" ht="15.75" customHeight="1">
      <c r="A356" s="7"/>
      <c r="B356" s="7"/>
      <c r="C356" s="31"/>
      <c r="D356" s="7"/>
      <c r="E356" s="7"/>
    </row>
    <row r="357" ht="15.75" customHeight="1">
      <c r="A357" s="7"/>
      <c r="B357" s="7"/>
      <c r="C357" s="31"/>
      <c r="D357" s="7"/>
      <c r="E357" s="7"/>
    </row>
    <row r="358" ht="15.75" customHeight="1">
      <c r="A358" s="7"/>
      <c r="B358" s="7"/>
      <c r="C358" s="31"/>
      <c r="D358" s="7"/>
      <c r="E358" s="7"/>
    </row>
    <row r="359" ht="15.75" customHeight="1">
      <c r="A359" s="7"/>
      <c r="B359" s="7"/>
      <c r="C359" s="31"/>
      <c r="D359" s="7"/>
      <c r="E359" s="7"/>
    </row>
    <row r="360" ht="15.75" customHeight="1">
      <c r="A360" s="7"/>
      <c r="B360" s="7"/>
      <c r="C360" s="31"/>
      <c r="D360" s="7"/>
      <c r="E360" s="7"/>
    </row>
    <row r="361" ht="15.75" customHeight="1">
      <c r="A361" s="7"/>
      <c r="B361" s="7"/>
      <c r="C361" s="31"/>
      <c r="D361" s="7"/>
      <c r="E361" s="7"/>
    </row>
    <row r="362" ht="15.75" customHeight="1">
      <c r="A362" s="7"/>
      <c r="B362" s="7"/>
      <c r="C362" s="31"/>
      <c r="D362" s="7"/>
      <c r="E362" s="7"/>
    </row>
    <row r="363" ht="15.75" customHeight="1">
      <c r="A363" s="7"/>
      <c r="B363" s="7"/>
      <c r="C363" s="31"/>
      <c r="D363" s="7"/>
      <c r="E363" s="7"/>
    </row>
    <row r="364" ht="15.75" customHeight="1">
      <c r="A364" s="7"/>
      <c r="B364" s="7"/>
      <c r="C364" s="31"/>
      <c r="D364" s="7"/>
      <c r="E364" s="7"/>
    </row>
    <row r="365" ht="15.75" customHeight="1">
      <c r="A365" s="7"/>
      <c r="B365" s="7"/>
      <c r="C365" s="31"/>
      <c r="D365" s="7"/>
      <c r="E365" s="7"/>
    </row>
    <row r="366" ht="15.75" customHeight="1">
      <c r="A366" s="7"/>
      <c r="B366" s="7"/>
      <c r="C366" s="31"/>
      <c r="D366" s="7"/>
      <c r="E366" s="7"/>
    </row>
    <row r="367" ht="15.75" customHeight="1">
      <c r="A367" s="7"/>
      <c r="B367" s="7"/>
      <c r="C367" s="31"/>
      <c r="D367" s="7"/>
      <c r="E367" s="7"/>
    </row>
    <row r="368" ht="15.75" customHeight="1">
      <c r="A368" s="7"/>
      <c r="B368" s="7"/>
      <c r="C368" s="31"/>
      <c r="D368" s="7"/>
      <c r="E368" s="7"/>
    </row>
    <row r="369" ht="15.75" customHeight="1">
      <c r="A369" s="7"/>
      <c r="B369" s="7"/>
      <c r="C369" s="31"/>
      <c r="D369" s="7"/>
      <c r="E369" s="7"/>
    </row>
    <row r="370" ht="15.75" customHeight="1">
      <c r="A370" s="7"/>
      <c r="B370" s="7"/>
      <c r="C370" s="31"/>
      <c r="D370" s="7"/>
      <c r="E370" s="7"/>
    </row>
    <row r="371" ht="15.75" customHeight="1">
      <c r="A371" s="7"/>
      <c r="B371" s="7"/>
      <c r="C371" s="31"/>
      <c r="D371" s="7"/>
      <c r="E371" s="7"/>
    </row>
    <row r="372" ht="15.75" customHeight="1">
      <c r="A372" s="7"/>
      <c r="B372" s="7"/>
      <c r="C372" s="31"/>
      <c r="D372" s="7"/>
      <c r="E372" s="7"/>
    </row>
    <row r="373" ht="15.75" customHeight="1">
      <c r="A373" s="7"/>
      <c r="B373" s="7"/>
      <c r="C373" s="31"/>
      <c r="D373" s="7"/>
      <c r="E373" s="7"/>
    </row>
    <row r="374" ht="15.75" customHeight="1">
      <c r="A374" s="7"/>
      <c r="B374" s="7"/>
      <c r="C374" s="31"/>
      <c r="D374" s="7"/>
      <c r="E374" s="7"/>
    </row>
    <row r="375" ht="15.75" customHeight="1">
      <c r="A375" s="7"/>
      <c r="B375" s="7"/>
      <c r="C375" s="31"/>
      <c r="D375" s="7"/>
      <c r="E375" s="7"/>
    </row>
    <row r="376" ht="15.75" customHeight="1">
      <c r="A376" s="7"/>
      <c r="B376" s="7"/>
      <c r="C376" s="31"/>
      <c r="D376" s="7"/>
      <c r="E376" s="7"/>
    </row>
    <row r="377" ht="15.75" customHeight="1">
      <c r="A377" s="7"/>
      <c r="B377" s="7"/>
      <c r="C377" s="31"/>
      <c r="D377" s="7"/>
      <c r="E377" s="7"/>
    </row>
    <row r="378" ht="15.75" customHeight="1">
      <c r="A378" s="7"/>
      <c r="B378" s="7"/>
      <c r="C378" s="31"/>
      <c r="D378" s="7"/>
      <c r="E378" s="7"/>
    </row>
    <row r="379" ht="15.75" customHeight="1">
      <c r="A379" s="7"/>
      <c r="B379" s="7"/>
      <c r="C379" s="31"/>
      <c r="D379" s="7"/>
      <c r="E379" s="7"/>
    </row>
    <row r="380" ht="15.75" customHeight="1">
      <c r="A380" s="7"/>
      <c r="B380" s="7"/>
      <c r="C380" s="31"/>
      <c r="D380" s="7"/>
      <c r="E380" s="7"/>
    </row>
    <row r="381" ht="15.75" customHeight="1">
      <c r="A381" s="7"/>
      <c r="B381" s="7"/>
      <c r="C381" s="31"/>
      <c r="D381" s="7"/>
      <c r="E381" s="7"/>
    </row>
    <row r="382" ht="15.75" customHeight="1">
      <c r="A382" s="7"/>
      <c r="B382" s="7"/>
      <c r="C382" s="31"/>
      <c r="D382" s="7"/>
      <c r="E382" s="7"/>
    </row>
    <row r="383" ht="15.75" customHeight="1">
      <c r="A383" s="7"/>
      <c r="B383" s="7"/>
      <c r="C383" s="31"/>
      <c r="D383" s="7"/>
      <c r="E383" s="7"/>
    </row>
    <row r="384" ht="15.75" customHeight="1">
      <c r="A384" s="7"/>
      <c r="B384" s="7"/>
      <c r="C384" s="31"/>
      <c r="D384" s="7"/>
      <c r="E384" s="7"/>
    </row>
    <row r="385" ht="15.75" customHeight="1">
      <c r="A385" s="7"/>
      <c r="B385" s="7"/>
      <c r="C385" s="31"/>
      <c r="D385" s="7"/>
      <c r="E385" s="7"/>
    </row>
    <row r="386" ht="15.75" customHeight="1">
      <c r="A386" s="7"/>
      <c r="B386" s="7"/>
      <c r="C386" s="31"/>
      <c r="D386" s="7"/>
      <c r="E386" s="7"/>
    </row>
    <row r="387" ht="15.75" customHeight="1">
      <c r="A387" s="7"/>
      <c r="B387" s="7"/>
      <c r="C387" s="31"/>
      <c r="D387" s="7"/>
      <c r="E387" s="7"/>
    </row>
    <row r="388" ht="15.75" customHeight="1">
      <c r="A388" s="7"/>
      <c r="B388" s="7"/>
      <c r="C388" s="31"/>
      <c r="D388" s="7"/>
      <c r="E388" s="7"/>
    </row>
    <row r="389" ht="15.75" customHeight="1">
      <c r="A389" s="7"/>
      <c r="B389" s="7"/>
      <c r="C389" s="31"/>
      <c r="D389" s="7"/>
      <c r="E389" s="7"/>
    </row>
    <row r="390" ht="15.75" customHeight="1">
      <c r="A390" s="7"/>
      <c r="B390" s="7"/>
      <c r="C390" s="31"/>
      <c r="D390" s="7"/>
      <c r="E390" s="7"/>
    </row>
    <row r="391" ht="15.75" customHeight="1">
      <c r="A391" s="7"/>
      <c r="B391" s="7"/>
      <c r="C391" s="31"/>
      <c r="D391" s="7"/>
      <c r="E391" s="7"/>
    </row>
    <row r="392" ht="15.75" customHeight="1">
      <c r="A392" s="7"/>
      <c r="B392" s="7"/>
      <c r="C392" s="31"/>
      <c r="D392" s="7"/>
      <c r="E392" s="7"/>
    </row>
    <row r="393" ht="15.75" customHeight="1">
      <c r="A393" s="7"/>
      <c r="B393" s="7"/>
      <c r="C393" s="31"/>
      <c r="D393" s="7"/>
      <c r="E393" s="7"/>
    </row>
    <row r="394" ht="15.75" customHeight="1">
      <c r="A394" s="7"/>
      <c r="B394" s="7"/>
      <c r="C394" s="31"/>
      <c r="D394" s="7"/>
      <c r="E394" s="7"/>
    </row>
    <row r="395" ht="15.75" customHeight="1">
      <c r="A395" s="7"/>
      <c r="B395" s="7"/>
      <c r="C395" s="31"/>
      <c r="D395" s="7"/>
      <c r="E395" s="7"/>
    </row>
    <row r="396" ht="15.75" customHeight="1">
      <c r="A396" s="7"/>
      <c r="B396" s="7"/>
      <c r="C396" s="31"/>
      <c r="D396" s="7"/>
      <c r="E396" s="7"/>
    </row>
    <row r="397" ht="15.75" customHeight="1">
      <c r="A397" s="7"/>
      <c r="B397" s="7"/>
      <c r="C397" s="31"/>
      <c r="D397" s="7"/>
      <c r="E397" s="7"/>
    </row>
    <row r="398" ht="15.75" customHeight="1">
      <c r="A398" s="7"/>
      <c r="B398" s="7"/>
      <c r="C398" s="31"/>
      <c r="D398" s="7"/>
      <c r="E398" s="7"/>
    </row>
    <row r="399" ht="15.75" customHeight="1">
      <c r="A399" s="7"/>
      <c r="B399" s="7"/>
      <c r="C399" s="31"/>
      <c r="D399" s="7"/>
      <c r="E399" s="7"/>
    </row>
    <row r="400" ht="15.75" customHeight="1">
      <c r="A400" s="7"/>
      <c r="B400" s="7"/>
      <c r="C400" s="31"/>
      <c r="D400" s="7"/>
      <c r="E400" s="7"/>
    </row>
    <row r="401" ht="15.75" customHeight="1">
      <c r="A401" s="7"/>
      <c r="B401" s="7"/>
      <c r="C401" s="31"/>
      <c r="D401" s="7"/>
      <c r="E401" s="7"/>
    </row>
    <row r="402" ht="15.75" customHeight="1">
      <c r="A402" s="7"/>
      <c r="B402" s="7"/>
      <c r="C402" s="31"/>
      <c r="D402" s="7"/>
      <c r="E402" s="7"/>
    </row>
    <row r="403" ht="15.75" customHeight="1">
      <c r="A403" s="7"/>
      <c r="B403" s="7"/>
      <c r="C403" s="31"/>
      <c r="D403" s="7"/>
      <c r="E403" s="7"/>
    </row>
    <row r="404" ht="15.75" customHeight="1">
      <c r="A404" s="7"/>
      <c r="B404" s="7"/>
      <c r="C404" s="31"/>
      <c r="D404" s="7"/>
      <c r="E404" s="7"/>
    </row>
    <row r="405" ht="15.75" customHeight="1">
      <c r="A405" s="7"/>
      <c r="B405" s="7"/>
      <c r="C405" s="31"/>
      <c r="D405" s="7"/>
      <c r="E405" s="7"/>
    </row>
    <row r="406" ht="15.75" customHeight="1">
      <c r="A406" s="7"/>
      <c r="B406" s="7"/>
      <c r="C406" s="31"/>
      <c r="D406" s="7"/>
      <c r="E406" s="7"/>
    </row>
    <row r="407" ht="15.75" customHeight="1">
      <c r="A407" s="7"/>
      <c r="B407" s="7"/>
      <c r="C407" s="31"/>
      <c r="D407" s="7"/>
      <c r="E407" s="7"/>
    </row>
    <row r="408" ht="15.75" customHeight="1">
      <c r="A408" s="7"/>
      <c r="B408" s="7"/>
      <c r="C408" s="31"/>
      <c r="D408" s="7"/>
      <c r="E408" s="7"/>
    </row>
    <row r="409" ht="15.75" customHeight="1">
      <c r="A409" s="7"/>
      <c r="B409" s="7"/>
      <c r="C409" s="31"/>
      <c r="D409" s="7"/>
      <c r="E409" s="7"/>
    </row>
    <row r="410" ht="15.75" customHeight="1">
      <c r="A410" s="7"/>
      <c r="B410" s="7"/>
      <c r="C410" s="31"/>
      <c r="D410" s="7"/>
      <c r="E410" s="7"/>
    </row>
    <row r="411" ht="15.75" customHeight="1">
      <c r="A411" s="7"/>
      <c r="B411" s="7"/>
      <c r="C411" s="31"/>
      <c r="D411" s="7"/>
      <c r="E411" s="7"/>
    </row>
    <row r="412" ht="15.75" customHeight="1">
      <c r="A412" s="7"/>
      <c r="B412" s="7"/>
      <c r="C412" s="31"/>
      <c r="D412" s="7"/>
      <c r="E412" s="7"/>
    </row>
    <row r="413" ht="15.75" customHeight="1">
      <c r="A413" s="7"/>
      <c r="B413" s="7"/>
      <c r="C413" s="31"/>
      <c r="D413" s="7"/>
      <c r="E413" s="7"/>
    </row>
    <row r="414" ht="15.75" customHeight="1">
      <c r="A414" s="7"/>
      <c r="B414" s="7"/>
      <c r="C414" s="31"/>
      <c r="D414" s="7"/>
      <c r="E414" s="7"/>
    </row>
    <row r="415" ht="15.75" customHeight="1">
      <c r="A415" s="7"/>
      <c r="B415" s="7"/>
      <c r="C415" s="31"/>
      <c r="D415" s="7"/>
      <c r="E415" s="7"/>
    </row>
    <row r="416" ht="15.75" customHeight="1">
      <c r="A416" s="7"/>
      <c r="B416" s="7"/>
      <c r="C416" s="31"/>
      <c r="D416" s="7"/>
      <c r="E416" s="7"/>
    </row>
    <row r="417" ht="15.75" customHeight="1">
      <c r="A417" s="7"/>
      <c r="B417" s="7"/>
      <c r="C417" s="31"/>
      <c r="D417" s="7"/>
      <c r="E417" s="7"/>
    </row>
    <row r="418" ht="15.75" customHeight="1">
      <c r="A418" s="7"/>
      <c r="B418" s="7"/>
      <c r="C418" s="31"/>
      <c r="D418" s="7"/>
      <c r="E418" s="7"/>
    </row>
    <row r="419" ht="15.75" customHeight="1">
      <c r="A419" s="7"/>
      <c r="B419" s="7"/>
      <c r="C419" s="31"/>
      <c r="D419" s="7"/>
      <c r="E419" s="7"/>
    </row>
    <row r="420" ht="15.75" customHeight="1">
      <c r="A420" s="7"/>
      <c r="B420" s="7"/>
      <c r="C420" s="31"/>
      <c r="D420" s="7"/>
      <c r="E420" s="7"/>
    </row>
    <row r="421" ht="15.75" customHeight="1">
      <c r="A421" s="7"/>
      <c r="B421" s="7"/>
      <c r="C421" s="31"/>
      <c r="D421" s="7"/>
      <c r="E421" s="7"/>
    </row>
    <row r="422" ht="15.75" customHeight="1">
      <c r="A422" s="7"/>
      <c r="B422" s="7"/>
      <c r="C422" s="31"/>
      <c r="D422" s="7"/>
      <c r="E422" s="7"/>
    </row>
    <row r="423" ht="15.75" customHeight="1">
      <c r="A423" s="7"/>
      <c r="B423" s="7"/>
      <c r="C423" s="31"/>
      <c r="D423" s="7"/>
      <c r="E423" s="7"/>
    </row>
    <row r="424" ht="15.75" customHeight="1">
      <c r="A424" s="7"/>
      <c r="B424" s="7"/>
      <c r="C424" s="31"/>
      <c r="D424" s="7"/>
      <c r="E424" s="7"/>
    </row>
    <row r="425" ht="15.75" customHeight="1">
      <c r="A425" s="7"/>
      <c r="B425" s="7"/>
      <c r="C425" s="31"/>
      <c r="D425" s="7"/>
      <c r="E425" s="7"/>
    </row>
    <row r="426" ht="15.75" customHeight="1">
      <c r="A426" s="7"/>
      <c r="B426" s="7"/>
      <c r="C426" s="31"/>
      <c r="D426" s="7"/>
      <c r="E426" s="7"/>
    </row>
    <row r="427" ht="15.75" customHeight="1">
      <c r="A427" s="7"/>
      <c r="B427" s="7"/>
      <c r="C427" s="31"/>
      <c r="D427" s="7"/>
      <c r="E427" s="7"/>
    </row>
    <row r="428" ht="15.75" customHeight="1">
      <c r="A428" s="7"/>
      <c r="B428" s="7"/>
      <c r="C428" s="31"/>
      <c r="D428" s="7"/>
      <c r="E428" s="7"/>
    </row>
    <row r="429" ht="15.75" customHeight="1">
      <c r="A429" s="7"/>
      <c r="B429" s="7"/>
      <c r="C429" s="31"/>
      <c r="D429" s="7"/>
      <c r="E429" s="7"/>
    </row>
    <row r="430" ht="15.75" customHeight="1">
      <c r="A430" s="7"/>
      <c r="B430" s="7"/>
      <c r="C430" s="31"/>
      <c r="D430" s="7"/>
      <c r="E430" s="7"/>
    </row>
    <row r="431" ht="15.75" customHeight="1">
      <c r="A431" s="7"/>
      <c r="B431" s="7"/>
      <c r="C431" s="31"/>
      <c r="D431" s="7"/>
      <c r="E431" s="7"/>
    </row>
    <row r="432" ht="15.75" customHeight="1">
      <c r="A432" s="7"/>
      <c r="B432" s="7"/>
      <c r="C432" s="31"/>
      <c r="D432" s="7"/>
      <c r="E432" s="7"/>
    </row>
    <row r="433" ht="15.75" customHeight="1">
      <c r="A433" s="7"/>
      <c r="B433" s="7"/>
      <c r="C433" s="31"/>
      <c r="D433" s="7"/>
      <c r="E433" s="7"/>
    </row>
    <row r="434" ht="15.75" customHeight="1">
      <c r="A434" s="7"/>
      <c r="B434" s="7"/>
      <c r="C434" s="31"/>
      <c r="D434" s="7"/>
      <c r="E434" s="7"/>
    </row>
    <row r="435" ht="15.75" customHeight="1">
      <c r="A435" s="7"/>
      <c r="B435" s="7"/>
      <c r="C435" s="31"/>
      <c r="D435" s="7"/>
      <c r="E435" s="7"/>
    </row>
    <row r="436" ht="15.75" customHeight="1">
      <c r="A436" s="7"/>
      <c r="B436" s="7"/>
      <c r="C436" s="31"/>
      <c r="D436" s="7"/>
      <c r="E436" s="7"/>
    </row>
    <row r="437" ht="15.75" customHeight="1">
      <c r="A437" s="7"/>
      <c r="B437" s="7"/>
      <c r="C437" s="31"/>
      <c r="D437" s="7"/>
      <c r="E437" s="7"/>
    </row>
    <row r="438" ht="15.75" customHeight="1">
      <c r="A438" s="7"/>
      <c r="B438" s="7"/>
      <c r="C438" s="31"/>
      <c r="D438" s="7"/>
      <c r="E438" s="7"/>
    </row>
    <row r="439" ht="15.75" customHeight="1">
      <c r="A439" s="7"/>
      <c r="B439" s="7"/>
      <c r="C439" s="31"/>
      <c r="D439" s="7"/>
      <c r="E439" s="7"/>
    </row>
    <row r="440" ht="15.75" customHeight="1">
      <c r="A440" s="7"/>
      <c r="B440" s="7"/>
      <c r="C440" s="31"/>
      <c r="D440" s="7"/>
      <c r="E440" s="7"/>
    </row>
    <row r="441" ht="15.75" customHeight="1">
      <c r="A441" s="7"/>
      <c r="B441" s="7"/>
      <c r="C441" s="31"/>
      <c r="D441" s="7"/>
      <c r="E441" s="7"/>
    </row>
    <row r="442" ht="15.75" customHeight="1">
      <c r="A442" s="7"/>
      <c r="B442" s="7"/>
      <c r="C442" s="31"/>
      <c r="D442" s="7"/>
      <c r="E442" s="7"/>
    </row>
    <row r="443" ht="15.75" customHeight="1">
      <c r="A443" s="7"/>
      <c r="B443" s="7"/>
      <c r="C443" s="31"/>
      <c r="D443" s="7"/>
      <c r="E443" s="7"/>
    </row>
    <row r="444" ht="15.75" customHeight="1">
      <c r="A444" s="7"/>
      <c r="B444" s="7"/>
      <c r="C444" s="31"/>
      <c r="D444" s="7"/>
      <c r="E444" s="7"/>
    </row>
    <row r="445" ht="15.75" customHeight="1">
      <c r="A445" s="7"/>
      <c r="B445" s="7"/>
      <c r="C445" s="31"/>
      <c r="D445" s="7"/>
      <c r="E445" s="7"/>
    </row>
    <row r="446" ht="15.75" customHeight="1">
      <c r="A446" s="7"/>
      <c r="B446" s="7"/>
      <c r="C446" s="31"/>
      <c r="D446" s="7"/>
      <c r="E446" s="7"/>
    </row>
    <row r="447" ht="15.75" customHeight="1">
      <c r="A447" s="7"/>
      <c r="B447" s="7"/>
      <c r="C447" s="31"/>
      <c r="D447" s="7"/>
      <c r="E447" s="7"/>
    </row>
    <row r="448" ht="15.75" customHeight="1">
      <c r="A448" s="7"/>
      <c r="B448" s="7"/>
      <c r="C448" s="31"/>
      <c r="D448" s="7"/>
      <c r="E448" s="7"/>
    </row>
    <row r="449" ht="15.75" customHeight="1">
      <c r="A449" s="7"/>
      <c r="B449" s="7"/>
      <c r="C449" s="31"/>
      <c r="D449" s="7"/>
      <c r="E449" s="7"/>
    </row>
    <row r="450" ht="15.75" customHeight="1">
      <c r="A450" s="7"/>
      <c r="B450" s="7"/>
      <c r="C450" s="31"/>
      <c r="D450" s="7"/>
      <c r="E450" s="7"/>
    </row>
    <row r="451" ht="15.75" customHeight="1">
      <c r="A451" s="7"/>
      <c r="B451" s="7"/>
      <c r="C451" s="31"/>
      <c r="D451" s="7"/>
      <c r="E451" s="7"/>
    </row>
    <row r="452" ht="15.75" customHeight="1">
      <c r="A452" s="7"/>
      <c r="B452" s="7"/>
      <c r="C452" s="31"/>
      <c r="D452" s="7"/>
      <c r="E452" s="7"/>
    </row>
    <row r="453" ht="15.75" customHeight="1">
      <c r="A453" s="7"/>
      <c r="B453" s="7"/>
      <c r="C453" s="31"/>
      <c r="D453" s="7"/>
      <c r="E453" s="7"/>
    </row>
    <row r="454" ht="15.75" customHeight="1">
      <c r="A454" s="7"/>
      <c r="B454" s="7"/>
      <c r="C454" s="31"/>
      <c r="D454" s="7"/>
      <c r="E454" s="7"/>
    </row>
    <row r="455" ht="15.75" customHeight="1">
      <c r="A455" s="7"/>
      <c r="B455" s="7"/>
      <c r="C455" s="31"/>
      <c r="D455" s="7"/>
      <c r="E455" s="7"/>
    </row>
    <row r="456" ht="15.75" customHeight="1">
      <c r="A456" s="7"/>
      <c r="B456" s="7"/>
      <c r="C456" s="31"/>
      <c r="D456" s="7"/>
      <c r="E456" s="7"/>
    </row>
    <row r="457" ht="15.75" customHeight="1">
      <c r="A457" s="7"/>
      <c r="B457" s="7"/>
      <c r="C457" s="31"/>
      <c r="D457" s="7"/>
      <c r="E457" s="7"/>
    </row>
    <row r="458" ht="15.75" customHeight="1">
      <c r="A458" s="7"/>
      <c r="B458" s="7"/>
      <c r="C458" s="31"/>
      <c r="D458" s="7"/>
      <c r="E458" s="7"/>
    </row>
    <row r="459" ht="15.75" customHeight="1">
      <c r="A459" s="7"/>
      <c r="B459" s="7"/>
      <c r="C459" s="31"/>
      <c r="D459" s="7"/>
      <c r="E459" s="7"/>
    </row>
    <row r="460" ht="15.75" customHeight="1">
      <c r="A460" s="7"/>
      <c r="B460" s="7"/>
      <c r="C460" s="31"/>
      <c r="D460" s="7"/>
      <c r="E460" s="7"/>
    </row>
    <row r="461" ht="15.75" customHeight="1">
      <c r="A461" s="7"/>
      <c r="B461" s="7"/>
      <c r="C461" s="31"/>
      <c r="D461" s="7"/>
      <c r="E461" s="7"/>
    </row>
    <row r="462" ht="15.75" customHeight="1">
      <c r="A462" s="7"/>
      <c r="B462" s="7"/>
      <c r="C462" s="31"/>
      <c r="D462" s="7"/>
      <c r="E462" s="7"/>
    </row>
    <row r="463" ht="15.75" customHeight="1">
      <c r="A463" s="7"/>
      <c r="B463" s="7"/>
      <c r="C463" s="31"/>
      <c r="D463" s="7"/>
      <c r="E463" s="7"/>
    </row>
    <row r="464" ht="15.75" customHeight="1">
      <c r="A464" s="7"/>
      <c r="B464" s="7"/>
      <c r="C464" s="31"/>
      <c r="D464" s="7"/>
      <c r="E464" s="7"/>
    </row>
    <row r="465" ht="15.75" customHeight="1">
      <c r="A465" s="7"/>
      <c r="B465" s="7"/>
      <c r="C465" s="31"/>
      <c r="D465" s="7"/>
      <c r="E465" s="7"/>
    </row>
    <row r="466" ht="15.75" customHeight="1">
      <c r="A466" s="7"/>
      <c r="B466" s="7"/>
      <c r="C466" s="31"/>
      <c r="D466" s="7"/>
      <c r="E466" s="7"/>
    </row>
    <row r="467" ht="15.75" customHeight="1">
      <c r="A467" s="7"/>
      <c r="B467" s="7"/>
      <c r="C467" s="31"/>
      <c r="D467" s="7"/>
      <c r="E467" s="7"/>
    </row>
    <row r="468" ht="15.75" customHeight="1">
      <c r="A468" s="7"/>
      <c r="B468" s="7"/>
      <c r="C468" s="31"/>
      <c r="D468" s="7"/>
      <c r="E468" s="7"/>
    </row>
    <row r="469" ht="15.75" customHeight="1">
      <c r="A469" s="7"/>
      <c r="B469" s="7"/>
      <c r="C469" s="31"/>
      <c r="D469" s="7"/>
      <c r="E469" s="7"/>
    </row>
    <row r="470" ht="15.75" customHeight="1">
      <c r="A470" s="7"/>
      <c r="B470" s="7"/>
      <c r="C470" s="31"/>
      <c r="D470" s="7"/>
      <c r="E470" s="7"/>
    </row>
    <row r="471" ht="15.75" customHeight="1">
      <c r="A471" s="7"/>
      <c r="B471" s="7"/>
      <c r="C471" s="31"/>
      <c r="D471" s="7"/>
      <c r="E471" s="7"/>
    </row>
    <row r="472" ht="15.75" customHeight="1">
      <c r="A472" s="7"/>
      <c r="B472" s="7"/>
      <c r="C472" s="31"/>
      <c r="D472" s="7"/>
      <c r="E472" s="7"/>
    </row>
    <row r="473" ht="15.75" customHeight="1">
      <c r="A473" s="7"/>
      <c r="B473" s="7"/>
      <c r="C473" s="31"/>
      <c r="D473" s="7"/>
      <c r="E473" s="7"/>
    </row>
    <row r="474" ht="15.75" customHeight="1">
      <c r="A474" s="7"/>
      <c r="B474" s="7"/>
      <c r="C474" s="31"/>
      <c r="D474" s="7"/>
      <c r="E474" s="7"/>
    </row>
    <row r="475" ht="15.75" customHeight="1">
      <c r="A475" s="7"/>
      <c r="B475" s="7"/>
      <c r="C475" s="31"/>
      <c r="D475" s="7"/>
      <c r="E475" s="7"/>
    </row>
    <row r="476" ht="15.75" customHeight="1">
      <c r="A476" s="7"/>
      <c r="B476" s="7"/>
      <c r="C476" s="31"/>
      <c r="D476" s="7"/>
      <c r="E476" s="7"/>
    </row>
    <row r="477" ht="15.75" customHeight="1">
      <c r="A477" s="7"/>
      <c r="B477" s="7"/>
      <c r="C477" s="31"/>
      <c r="D477" s="7"/>
      <c r="E477" s="7"/>
    </row>
    <row r="478" ht="15.75" customHeight="1">
      <c r="A478" s="7"/>
      <c r="B478" s="7"/>
      <c r="C478" s="31"/>
      <c r="D478" s="7"/>
      <c r="E478" s="7"/>
    </row>
    <row r="479" ht="15.75" customHeight="1">
      <c r="A479" s="7"/>
      <c r="B479" s="7"/>
      <c r="C479" s="31"/>
      <c r="D479" s="7"/>
      <c r="E479" s="7"/>
    </row>
    <row r="480" ht="15.75" customHeight="1">
      <c r="A480" s="7"/>
      <c r="B480" s="7"/>
      <c r="C480" s="31"/>
      <c r="D480" s="7"/>
      <c r="E480" s="7"/>
    </row>
    <row r="481" ht="15.75" customHeight="1">
      <c r="A481" s="7"/>
      <c r="B481" s="7"/>
      <c r="C481" s="31"/>
      <c r="D481" s="7"/>
      <c r="E481" s="7"/>
    </row>
    <row r="482" ht="15.75" customHeight="1">
      <c r="A482" s="7"/>
      <c r="B482" s="7"/>
      <c r="C482" s="31"/>
      <c r="D482" s="7"/>
      <c r="E482" s="7"/>
    </row>
    <row r="483" ht="15.75" customHeight="1">
      <c r="A483" s="7"/>
      <c r="B483" s="7"/>
      <c r="C483" s="31"/>
      <c r="D483" s="7"/>
      <c r="E483" s="7"/>
    </row>
    <row r="484" ht="15.75" customHeight="1">
      <c r="A484" s="7"/>
      <c r="B484" s="7"/>
      <c r="C484" s="31"/>
      <c r="D484" s="7"/>
      <c r="E484" s="7"/>
    </row>
    <row r="485" ht="15.75" customHeight="1">
      <c r="A485" s="7"/>
      <c r="B485" s="7"/>
      <c r="C485" s="31"/>
      <c r="D485" s="7"/>
      <c r="E485" s="7"/>
    </row>
    <row r="486" ht="15.75" customHeight="1">
      <c r="A486" s="7"/>
      <c r="B486" s="7"/>
      <c r="C486" s="31"/>
      <c r="D486" s="7"/>
      <c r="E486" s="7"/>
    </row>
    <row r="487" ht="15.75" customHeight="1">
      <c r="A487" s="7"/>
      <c r="B487" s="7"/>
      <c r="C487" s="31"/>
      <c r="D487" s="7"/>
      <c r="E487" s="7"/>
    </row>
    <row r="488" ht="15.75" customHeight="1">
      <c r="A488" s="7"/>
      <c r="B488" s="7"/>
      <c r="C488" s="31"/>
      <c r="D488" s="7"/>
      <c r="E488" s="7"/>
    </row>
    <row r="489" ht="15.75" customHeight="1">
      <c r="A489" s="7"/>
      <c r="B489" s="7"/>
      <c r="C489" s="31"/>
      <c r="D489" s="7"/>
      <c r="E489" s="7"/>
    </row>
    <row r="490" ht="15.75" customHeight="1">
      <c r="A490" s="7"/>
      <c r="B490" s="7"/>
      <c r="C490" s="31"/>
      <c r="D490" s="7"/>
      <c r="E490" s="7"/>
    </row>
    <row r="491" ht="15.75" customHeight="1">
      <c r="A491" s="7"/>
      <c r="B491" s="7"/>
      <c r="C491" s="31"/>
      <c r="D491" s="7"/>
      <c r="E491" s="7"/>
    </row>
    <row r="492" ht="15.75" customHeight="1">
      <c r="A492" s="7"/>
      <c r="B492" s="7"/>
      <c r="C492" s="31"/>
      <c r="D492" s="7"/>
      <c r="E492" s="7"/>
    </row>
    <row r="493" ht="15.75" customHeight="1">
      <c r="A493" s="7"/>
      <c r="B493" s="7"/>
      <c r="C493" s="31"/>
      <c r="D493" s="7"/>
      <c r="E493" s="7"/>
    </row>
    <row r="494" ht="15.75" customHeight="1">
      <c r="A494" s="7"/>
      <c r="B494" s="7"/>
      <c r="C494" s="31"/>
      <c r="D494" s="7"/>
      <c r="E494" s="7"/>
    </row>
    <row r="495" ht="15.75" customHeight="1">
      <c r="A495" s="7"/>
      <c r="B495" s="7"/>
      <c r="C495" s="31"/>
      <c r="D495" s="7"/>
      <c r="E495" s="7"/>
    </row>
    <row r="496" ht="15.75" customHeight="1">
      <c r="A496" s="7"/>
      <c r="B496" s="7"/>
      <c r="C496" s="31"/>
      <c r="D496" s="7"/>
      <c r="E496" s="7"/>
    </row>
    <row r="497" ht="15.75" customHeight="1">
      <c r="A497" s="7"/>
      <c r="B497" s="7"/>
      <c r="C497" s="31"/>
      <c r="D497" s="7"/>
      <c r="E497" s="7"/>
    </row>
    <row r="498" ht="15.75" customHeight="1">
      <c r="A498" s="7"/>
      <c r="B498" s="7"/>
      <c r="C498" s="31"/>
      <c r="D498" s="7"/>
      <c r="E498" s="7"/>
    </row>
    <row r="499" ht="15.75" customHeight="1">
      <c r="A499" s="7"/>
      <c r="B499" s="7"/>
      <c r="C499" s="31"/>
      <c r="D499" s="7"/>
      <c r="E499" s="7"/>
    </row>
    <row r="500" ht="15.75" customHeight="1">
      <c r="A500" s="7"/>
      <c r="B500" s="7"/>
      <c r="C500" s="31"/>
      <c r="D500" s="7"/>
      <c r="E500" s="7"/>
    </row>
    <row r="501" ht="15.75" customHeight="1">
      <c r="A501" s="7"/>
      <c r="B501" s="7"/>
      <c r="C501" s="31"/>
      <c r="D501" s="7"/>
      <c r="E501" s="7"/>
    </row>
    <row r="502" ht="15.75" customHeight="1">
      <c r="A502" s="7"/>
      <c r="B502" s="7"/>
      <c r="C502" s="31"/>
      <c r="D502" s="7"/>
      <c r="E502" s="7"/>
    </row>
    <row r="503" ht="15.75" customHeight="1">
      <c r="A503" s="7"/>
      <c r="B503" s="7"/>
      <c r="C503" s="31"/>
      <c r="D503" s="7"/>
      <c r="E503" s="7"/>
    </row>
    <row r="504" ht="15.75" customHeight="1">
      <c r="A504" s="7"/>
      <c r="B504" s="7"/>
      <c r="C504" s="31"/>
      <c r="D504" s="7"/>
      <c r="E504" s="7"/>
    </row>
    <row r="505" ht="15.75" customHeight="1">
      <c r="A505" s="7"/>
      <c r="B505" s="7"/>
      <c r="C505" s="31"/>
      <c r="D505" s="7"/>
      <c r="E505" s="7"/>
    </row>
    <row r="506" ht="15.75" customHeight="1">
      <c r="A506" s="7"/>
      <c r="B506" s="7"/>
      <c r="C506" s="31"/>
      <c r="D506" s="7"/>
      <c r="E506" s="7"/>
    </row>
    <row r="507" ht="15.75" customHeight="1">
      <c r="A507" s="7"/>
      <c r="B507" s="7"/>
      <c r="C507" s="31"/>
      <c r="D507" s="7"/>
      <c r="E507" s="7"/>
    </row>
    <row r="508" ht="15.75" customHeight="1">
      <c r="A508" s="7"/>
      <c r="B508" s="7"/>
      <c r="C508" s="31"/>
      <c r="D508" s="7"/>
      <c r="E508" s="7"/>
    </row>
    <row r="509" ht="15.75" customHeight="1">
      <c r="A509" s="7"/>
      <c r="B509" s="7"/>
      <c r="C509" s="31"/>
      <c r="D509" s="7"/>
      <c r="E509" s="7"/>
    </row>
    <row r="510" ht="15.75" customHeight="1">
      <c r="A510" s="7"/>
      <c r="B510" s="7"/>
      <c r="C510" s="31"/>
      <c r="D510" s="7"/>
      <c r="E510" s="7"/>
    </row>
    <row r="511" ht="15.75" customHeight="1">
      <c r="A511" s="7"/>
      <c r="B511" s="7"/>
      <c r="C511" s="31"/>
      <c r="D511" s="7"/>
      <c r="E511" s="7"/>
    </row>
    <row r="512" ht="15.75" customHeight="1">
      <c r="A512" s="7"/>
      <c r="B512" s="7"/>
      <c r="C512" s="31"/>
      <c r="D512" s="7"/>
      <c r="E512" s="7"/>
    </row>
    <row r="513" ht="15.75" customHeight="1">
      <c r="A513" s="7"/>
      <c r="B513" s="7"/>
      <c r="C513" s="31"/>
      <c r="D513" s="7"/>
      <c r="E513" s="7"/>
    </row>
    <row r="514" ht="15.75" customHeight="1">
      <c r="A514" s="7"/>
      <c r="B514" s="7"/>
      <c r="C514" s="31"/>
      <c r="D514" s="7"/>
      <c r="E514" s="7"/>
    </row>
    <row r="515" ht="15.75" customHeight="1">
      <c r="A515" s="7"/>
      <c r="B515" s="7"/>
      <c r="C515" s="31"/>
      <c r="D515" s="7"/>
      <c r="E515" s="7"/>
    </row>
    <row r="516" ht="15.75" customHeight="1">
      <c r="A516" s="7"/>
      <c r="B516" s="7"/>
      <c r="C516" s="31"/>
      <c r="D516" s="7"/>
      <c r="E516" s="7"/>
    </row>
    <row r="517" ht="15.75" customHeight="1">
      <c r="A517" s="7"/>
      <c r="B517" s="7"/>
      <c r="C517" s="31"/>
      <c r="D517" s="7"/>
      <c r="E517" s="7"/>
    </row>
    <row r="518" ht="15.75" customHeight="1">
      <c r="A518" s="7"/>
      <c r="B518" s="7"/>
      <c r="C518" s="31"/>
      <c r="D518" s="7"/>
      <c r="E518" s="7"/>
    </row>
    <row r="519" ht="15.75" customHeight="1">
      <c r="A519" s="7"/>
      <c r="B519" s="7"/>
      <c r="C519" s="31"/>
      <c r="D519" s="7"/>
      <c r="E519" s="7"/>
    </row>
    <row r="520" ht="15.75" customHeight="1">
      <c r="A520" s="7"/>
      <c r="B520" s="7"/>
      <c r="C520" s="31"/>
      <c r="D520" s="7"/>
      <c r="E520" s="7"/>
    </row>
    <row r="521" ht="15.75" customHeight="1">
      <c r="A521" s="7"/>
      <c r="B521" s="7"/>
      <c r="C521" s="31"/>
      <c r="D521" s="7"/>
      <c r="E521" s="7"/>
    </row>
    <row r="522" ht="15.75" customHeight="1">
      <c r="A522" s="7"/>
      <c r="B522" s="7"/>
      <c r="C522" s="31"/>
      <c r="D522" s="7"/>
      <c r="E522" s="7"/>
    </row>
    <row r="523" ht="15.75" customHeight="1">
      <c r="A523" s="7"/>
      <c r="B523" s="7"/>
      <c r="C523" s="31"/>
      <c r="D523" s="7"/>
      <c r="E523" s="7"/>
    </row>
    <row r="524" ht="15.75" customHeight="1">
      <c r="A524" s="7"/>
      <c r="B524" s="7"/>
      <c r="C524" s="31"/>
      <c r="D524" s="7"/>
      <c r="E524" s="7"/>
    </row>
    <row r="525" ht="15.75" customHeight="1">
      <c r="A525" s="7"/>
      <c r="B525" s="7"/>
      <c r="C525" s="31"/>
      <c r="D525" s="7"/>
      <c r="E525" s="7"/>
    </row>
    <row r="526" ht="15.75" customHeight="1">
      <c r="A526" s="7"/>
      <c r="B526" s="7"/>
      <c r="C526" s="31"/>
      <c r="D526" s="7"/>
      <c r="E526" s="7"/>
    </row>
    <row r="527" ht="15.75" customHeight="1">
      <c r="A527" s="7"/>
      <c r="B527" s="7"/>
      <c r="C527" s="31"/>
      <c r="D527" s="7"/>
      <c r="E527" s="7"/>
    </row>
    <row r="528" ht="15.75" customHeight="1">
      <c r="A528" s="7"/>
      <c r="B528" s="7"/>
      <c r="C528" s="31"/>
      <c r="D528" s="7"/>
      <c r="E528" s="7"/>
    </row>
    <row r="529" ht="15.75" customHeight="1">
      <c r="A529" s="7"/>
      <c r="B529" s="7"/>
      <c r="C529" s="31"/>
      <c r="D529" s="7"/>
      <c r="E529" s="7"/>
    </row>
    <row r="530" ht="15.75" customHeight="1">
      <c r="A530" s="7"/>
      <c r="B530" s="7"/>
      <c r="C530" s="31"/>
      <c r="D530" s="7"/>
      <c r="E530" s="7"/>
    </row>
    <row r="531" ht="15.75" customHeight="1">
      <c r="A531" s="7"/>
      <c r="B531" s="7"/>
      <c r="C531" s="31"/>
      <c r="D531" s="7"/>
      <c r="E531" s="7"/>
    </row>
    <row r="532" ht="15.75" customHeight="1">
      <c r="A532" s="7"/>
      <c r="B532" s="7"/>
      <c r="C532" s="31"/>
      <c r="D532" s="7"/>
      <c r="E532" s="7"/>
    </row>
    <row r="533" ht="15.75" customHeight="1">
      <c r="A533" s="7"/>
      <c r="B533" s="7"/>
      <c r="C533" s="31"/>
      <c r="D533" s="7"/>
      <c r="E533" s="7"/>
    </row>
    <row r="534" ht="15.75" customHeight="1">
      <c r="A534" s="7"/>
      <c r="B534" s="7"/>
      <c r="C534" s="31"/>
      <c r="D534" s="7"/>
      <c r="E534" s="7"/>
    </row>
    <row r="535" ht="15.75" customHeight="1">
      <c r="A535" s="7"/>
      <c r="B535" s="7"/>
      <c r="C535" s="31"/>
      <c r="D535" s="7"/>
      <c r="E535" s="7"/>
    </row>
    <row r="536" ht="15.75" customHeight="1">
      <c r="A536" s="7"/>
      <c r="B536" s="7"/>
      <c r="C536" s="31"/>
      <c r="D536" s="7"/>
      <c r="E536" s="7"/>
    </row>
    <row r="537" ht="15.75" customHeight="1">
      <c r="A537" s="7"/>
      <c r="B537" s="7"/>
      <c r="C537" s="31"/>
      <c r="D537" s="7"/>
      <c r="E537" s="7"/>
    </row>
    <row r="538" ht="15.75" customHeight="1">
      <c r="A538" s="7"/>
      <c r="B538" s="7"/>
      <c r="C538" s="31"/>
      <c r="D538" s="7"/>
      <c r="E538" s="7"/>
    </row>
    <row r="539" ht="15.75" customHeight="1">
      <c r="A539" s="7"/>
      <c r="B539" s="7"/>
      <c r="C539" s="31"/>
      <c r="D539" s="7"/>
      <c r="E539" s="7"/>
    </row>
    <row r="540" ht="15.75" customHeight="1">
      <c r="A540" s="7"/>
      <c r="B540" s="7"/>
      <c r="C540" s="31"/>
      <c r="D540" s="7"/>
      <c r="E540" s="7"/>
    </row>
    <row r="541" ht="15.75" customHeight="1">
      <c r="A541" s="7"/>
      <c r="B541" s="7"/>
      <c r="C541" s="31"/>
      <c r="D541" s="7"/>
      <c r="E541" s="7"/>
    </row>
    <row r="542" ht="15.75" customHeight="1">
      <c r="A542" s="7"/>
      <c r="B542" s="7"/>
      <c r="C542" s="31"/>
      <c r="D542" s="7"/>
      <c r="E542" s="7"/>
    </row>
    <row r="543" ht="15.75" customHeight="1">
      <c r="A543" s="7"/>
      <c r="B543" s="7"/>
      <c r="C543" s="31"/>
      <c r="D543" s="7"/>
      <c r="E543" s="7"/>
    </row>
    <row r="544" ht="15.75" customHeight="1">
      <c r="A544" s="7"/>
      <c r="B544" s="7"/>
      <c r="C544" s="31"/>
      <c r="D544" s="7"/>
      <c r="E544" s="7"/>
    </row>
    <row r="545" ht="15.75" customHeight="1">
      <c r="A545" s="7"/>
      <c r="B545" s="7"/>
      <c r="C545" s="31"/>
      <c r="D545" s="7"/>
      <c r="E545" s="7"/>
    </row>
    <row r="546" ht="15.75" customHeight="1">
      <c r="A546" s="7"/>
      <c r="B546" s="7"/>
      <c r="C546" s="31"/>
      <c r="D546" s="7"/>
      <c r="E546" s="7"/>
    </row>
    <row r="547" ht="15.75" customHeight="1">
      <c r="A547" s="7"/>
      <c r="B547" s="7"/>
      <c r="C547" s="31"/>
      <c r="D547" s="7"/>
      <c r="E547" s="7"/>
    </row>
    <row r="548" ht="15.75" customHeight="1">
      <c r="A548" s="7"/>
      <c r="B548" s="7"/>
      <c r="C548" s="31"/>
      <c r="D548" s="7"/>
      <c r="E548" s="7"/>
    </row>
    <row r="549" ht="15.75" customHeight="1">
      <c r="A549" s="7"/>
      <c r="B549" s="7"/>
      <c r="C549" s="31"/>
      <c r="D549" s="7"/>
      <c r="E549" s="7"/>
    </row>
    <row r="550" ht="15.75" customHeight="1">
      <c r="A550" s="7"/>
      <c r="B550" s="7"/>
      <c r="C550" s="31"/>
      <c r="D550" s="7"/>
      <c r="E550" s="7"/>
    </row>
    <row r="551" ht="15.75" customHeight="1">
      <c r="A551" s="7"/>
      <c r="B551" s="7"/>
      <c r="C551" s="31"/>
      <c r="D551" s="7"/>
      <c r="E551" s="7"/>
    </row>
    <row r="552" ht="15.75" customHeight="1">
      <c r="A552" s="7"/>
      <c r="B552" s="7"/>
      <c r="C552" s="31"/>
      <c r="D552" s="7"/>
      <c r="E552" s="7"/>
    </row>
    <row r="553" ht="15.75" customHeight="1">
      <c r="A553" s="7"/>
      <c r="B553" s="7"/>
      <c r="C553" s="31"/>
      <c r="D553" s="7"/>
      <c r="E553" s="7"/>
    </row>
    <row r="554" ht="15.75" customHeight="1">
      <c r="A554" s="7"/>
      <c r="B554" s="7"/>
      <c r="C554" s="31"/>
      <c r="D554" s="7"/>
      <c r="E554" s="7"/>
    </row>
    <row r="555" ht="15.75" customHeight="1">
      <c r="A555" s="7"/>
      <c r="B555" s="7"/>
      <c r="C555" s="31"/>
      <c r="D555" s="7"/>
      <c r="E555" s="7"/>
    </row>
    <row r="556" ht="15.75" customHeight="1">
      <c r="A556" s="7"/>
      <c r="B556" s="7"/>
      <c r="C556" s="31"/>
      <c r="D556" s="7"/>
      <c r="E556" s="7"/>
    </row>
    <row r="557" ht="15.75" customHeight="1">
      <c r="A557" s="7"/>
      <c r="B557" s="7"/>
      <c r="C557" s="31"/>
      <c r="D557" s="7"/>
      <c r="E557" s="7"/>
    </row>
    <row r="558" ht="15.75" customHeight="1">
      <c r="A558" s="7"/>
      <c r="B558" s="7"/>
      <c r="C558" s="31"/>
      <c r="D558" s="7"/>
      <c r="E558" s="7"/>
    </row>
    <row r="559" ht="15.75" customHeight="1">
      <c r="A559" s="7"/>
      <c r="B559" s="7"/>
      <c r="C559" s="31"/>
      <c r="D559" s="7"/>
      <c r="E559" s="7"/>
    </row>
    <row r="560" ht="15.75" customHeight="1">
      <c r="A560" s="7"/>
      <c r="B560" s="7"/>
      <c r="C560" s="31"/>
      <c r="D560" s="7"/>
      <c r="E560" s="7"/>
    </row>
    <row r="561" ht="15.75" customHeight="1">
      <c r="A561" s="7"/>
      <c r="B561" s="7"/>
      <c r="C561" s="31"/>
      <c r="D561" s="7"/>
      <c r="E561" s="7"/>
    </row>
    <row r="562" ht="15.75" customHeight="1">
      <c r="A562" s="7"/>
      <c r="B562" s="7"/>
      <c r="C562" s="31"/>
      <c r="D562" s="7"/>
      <c r="E562" s="7"/>
    </row>
    <row r="563" ht="15.75" customHeight="1">
      <c r="A563" s="7"/>
      <c r="B563" s="7"/>
      <c r="C563" s="31"/>
      <c r="D563" s="7"/>
      <c r="E563" s="7"/>
    </row>
    <row r="564" ht="15.75" customHeight="1">
      <c r="A564" s="7"/>
      <c r="B564" s="7"/>
      <c r="C564" s="31"/>
      <c r="D564" s="7"/>
      <c r="E564" s="7"/>
    </row>
    <row r="565" ht="15.75" customHeight="1">
      <c r="A565" s="7"/>
      <c r="B565" s="7"/>
      <c r="C565" s="31"/>
      <c r="D565" s="7"/>
      <c r="E565" s="7"/>
    </row>
    <row r="566" ht="15.75" customHeight="1">
      <c r="A566" s="7"/>
      <c r="B566" s="7"/>
      <c r="C566" s="31"/>
      <c r="D566" s="7"/>
      <c r="E566" s="7"/>
    </row>
    <row r="567" ht="15.75" customHeight="1">
      <c r="A567" s="7"/>
      <c r="B567" s="7"/>
      <c r="C567" s="31"/>
      <c r="D567" s="7"/>
      <c r="E567" s="7"/>
    </row>
    <row r="568" ht="15.75" customHeight="1">
      <c r="A568" s="7"/>
      <c r="B568" s="7"/>
      <c r="C568" s="31"/>
      <c r="D568" s="7"/>
      <c r="E568" s="7"/>
    </row>
    <row r="569" ht="15.75" customHeight="1">
      <c r="A569" s="7"/>
      <c r="B569" s="7"/>
      <c r="C569" s="31"/>
      <c r="D569" s="7"/>
      <c r="E569" s="7"/>
    </row>
    <row r="570" ht="15.75" customHeight="1">
      <c r="A570" s="7"/>
      <c r="B570" s="7"/>
      <c r="C570" s="31"/>
      <c r="D570" s="7"/>
      <c r="E570" s="7"/>
    </row>
    <row r="571" ht="15.75" customHeight="1">
      <c r="A571" s="7"/>
      <c r="B571" s="7"/>
      <c r="C571" s="31"/>
      <c r="D571" s="7"/>
      <c r="E571" s="7"/>
    </row>
    <row r="572" ht="15.75" customHeight="1">
      <c r="A572" s="7"/>
      <c r="B572" s="7"/>
      <c r="C572" s="31"/>
      <c r="D572" s="7"/>
      <c r="E572" s="7"/>
    </row>
    <row r="573" ht="15.75" customHeight="1">
      <c r="A573" s="7"/>
      <c r="B573" s="7"/>
      <c r="C573" s="31"/>
      <c r="D573" s="7"/>
      <c r="E573" s="7"/>
    </row>
    <row r="574" ht="15.75" customHeight="1">
      <c r="A574" s="7"/>
      <c r="B574" s="7"/>
      <c r="C574" s="31"/>
      <c r="D574" s="7"/>
      <c r="E574" s="7"/>
    </row>
    <row r="575" ht="15.75" customHeight="1">
      <c r="A575" s="7"/>
      <c r="B575" s="7"/>
      <c r="C575" s="31"/>
      <c r="D575" s="7"/>
      <c r="E575" s="7"/>
    </row>
    <row r="576" ht="15.75" customHeight="1">
      <c r="A576" s="7"/>
      <c r="B576" s="7"/>
      <c r="C576" s="31"/>
      <c r="D576" s="7"/>
      <c r="E576" s="7"/>
    </row>
    <row r="577" ht="15.75" customHeight="1">
      <c r="A577" s="7"/>
      <c r="B577" s="7"/>
      <c r="C577" s="31"/>
      <c r="D577" s="7"/>
      <c r="E577" s="7"/>
    </row>
    <row r="578" ht="15.75" customHeight="1">
      <c r="A578" s="7"/>
      <c r="B578" s="7"/>
      <c r="C578" s="31"/>
      <c r="D578" s="7"/>
      <c r="E578" s="7"/>
    </row>
    <row r="579" ht="15.75" customHeight="1">
      <c r="A579" s="7"/>
      <c r="B579" s="7"/>
      <c r="C579" s="31"/>
      <c r="D579" s="7"/>
      <c r="E579" s="7"/>
    </row>
    <row r="580" ht="15.75" customHeight="1">
      <c r="A580" s="7"/>
      <c r="B580" s="7"/>
      <c r="C580" s="31"/>
      <c r="D580" s="7"/>
      <c r="E580" s="7"/>
    </row>
    <row r="581" ht="15.75" customHeight="1">
      <c r="A581" s="7"/>
      <c r="B581" s="7"/>
      <c r="C581" s="31"/>
      <c r="D581" s="7"/>
      <c r="E581" s="7"/>
    </row>
    <row r="582" ht="15.75" customHeight="1">
      <c r="A582" s="7"/>
      <c r="B582" s="7"/>
      <c r="C582" s="31"/>
      <c r="D582" s="7"/>
      <c r="E582" s="7"/>
    </row>
    <row r="583" ht="15.75" customHeight="1">
      <c r="A583" s="7"/>
      <c r="B583" s="7"/>
      <c r="C583" s="31"/>
      <c r="D583" s="7"/>
      <c r="E583" s="7"/>
    </row>
    <row r="584" ht="15.75" customHeight="1">
      <c r="A584" s="7"/>
      <c r="B584" s="7"/>
      <c r="C584" s="31"/>
      <c r="D584" s="7"/>
      <c r="E584" s="7"/>
    </row>
    <row r="585" ht="15.75" customHeight="1">
      <c r="A585" s="7"/>
      <c r="B585" s="7"/>
      <c r="C585" s="31"/>
      <c r="D585" s="7"/>
      <c r="E585" s="7"/>
    </row>
    <row r="586" ht="15.75" customHeight="1">
      <c r="A586" s="7"/>
      <c r="B586" s="7"/>
      <c r="C586" s="31"/>
      <c r="D586" s="7"/>
      <c r="E586" s="7"/>
    </row>
    <row r="587" ht="15.75" customHeight="1">
      <c r="A587" s="7"/>
      <c r="B587" s="7"/>
      <c r="C587" s="31"/>
      <c r="D587" s="7"/>
      <c r="E587" s="7"/>
    </row>
    <row r="588" ht="15.75" customHeight="1">
      <c r="A588" s="7"/>
      <c r="B588" s="7"/>
      <c r="C588" s="31"/>
      <c r="D588" s="7"/>
      <c r="E588" s="7"/>
    </row>
    <row r="589" ht="15.75" customHeight="1">
      <c r="A589" s="7"/>
      <c r="B589" s="7"/>
      <c r="C589" s="31"/>
      <c r="D589" s="7"/>
      <c r="E589" s="7"/>
    </row>
    <row r="590" ht="15.75" customHeight="1">
      <c r="A590" s="7"/>
      <c r="B590" s="7"/>
      <c r="C590" s="31"/>
      <c r="D590" s="7"/>
      <c r="E590" s="7"/>
    </row>
    <row r="591" ht="15.75" customHeight="1">
      <c r="A591" s="7"/>
      <c r="B591" s="7"/>
      <c r="C591" s="31"/>
      <c r="D591" s="7"/>
      <c r="E591" s="7"/>
    </row>
    <row r="592" ht="15.75" customHeight="1">
      <c r="A592" s="7"/>
      <c r="B592" s="7"/>
      <c r="C592" s="31"/>
      <c r="D592" s="7"/>
      <c r="E592" s="7"/>
    </row>
    <row r="593" ht="15.75" customHeight="1">
      <c r="A593" s="7"/>
      <c r="B593" s="7"/>
      <c r="C593" s="31"/>
      <c r="D593" s="7"/>
      <c r="E593" s="7"/>
    </row>
    <row r="594" ht="15.75" customHeight="1">
      <c r="A594" s="7"/>
      <c r="B594" s="7"/>
      <c r="C594" s="31"/>
      <c r="D594" s="7"/>
      <c r="E594" s="7"/>
    </row>
    <row r="595" ht="15.75" customHeight="1">
      <c r="A595" s="7"/>
      <c r="B595" s="7"/>
      <c r="C595" s="31"/>
      <c r="D595" s="7"/>
      <c r="E595" s="7"/>
    </row>
    <row r="596" ht="15.75" customHeight="1">
      <c r="A596" s="7"/>
      <c r="B596" s="7"/>
      <c r="C596" s="31"/>
      <c r="D596" s="7"/>
      <c r="E596" s="7"/>
    </row>
    <row r="597" ht="15.75" customHeight="1">
      <c r="A597" s="7"/>
      <c r="B597" s="7"/>
      <c r="C597" s="31"/>
      <c r="D597" s="7"/>
      <c r="E597" s="7"/>
    </row>
    <row r="598" ht="15.75" customHeight="1">
      <c r="A598" s="7"/>
      <c r="B598" s="7"/>
      <c r="C598" s="31"/>
      <c r="D598" s="7"/>
      <c r="E598" s="7"/>
    </row>
    <row r="599" ht="15.75" customHeight="1">
      <c r="A599" s="7"/>
      <c r="B599" s="7"/>
      <c r="C599" s="31"/>
      <c r="D599" s="7"/>
      <c r="E599" s="7"/>
    </row>
    <row r="600" ht="15.75" customHeight="1">
      <c r="A600" s="7"/>
      <c r="B600" s="7"/>
      <c r="C600" s="31"/>
      <c r="D600" s="7"/>
      <c r="E600" s="7"/>
    </row>
    <row r="601" ht="15.75" customHeight="1">
      <c r="A601" s="7"/>
      <c r="B601" s="7"/>
      <c r="C601" s="31"/>
      <c r="D601" s="7"/>
      <c r="E601" s="7"/>
    </row>
    <row r="602" ht="15.75" customHeight="1">
      <c r="A602" s="7"/>
      <c r="B602" s="7"/>
      <c r="C602" s="31"/>
      <c r="D602" s="7"/>
      <c r="E602" s="7"/>
    </row>
    <row r="603" ht="15.75" customHeight="1">
      <c r="A603" s="7"/>
      <c r="B603" s="7"/>
      <c r="C603" s="31"/>
      <c r="D603" s="7"/>
      <c r="E603" s="7"/>
    </row>
    <row r="604" ht="15.75" customHeight="1">
      <c r="A604" s="7"/>
      <c r="B604" s="7"/>
      <c r="C604" s="31"/>
      <c r="D604" s="7"/>
      <c r="E604" s="7"/>
    </row>
    <row r="605" ht="15.75" customHeight="1">
      <c r="A605" s="7"/>
      <c r="B605" s="7"/>
      <c r="C605" s="31"/>
      <c r="D605" s="7"/>
      <c r="E605" s="7"/>
    </row>
    <row r="606" ht="15.75" customHeight="1">
      <c r="A606" s="7"/>
      <c r="B606" s="7"/>
      <c r="C606" s="31"/>
      <c r="D606" s="7"/>
      <c r="E606" s="7"/>
    </row>
    <row r="607" ht="15.75" customHeight="1">
      <c r="A607" s="7"/>
      <c r="B607" s="7"/>
      <c r="C607" s="31"/>
      <c r="D607" s="7"/>
      <c r="E607" s="7"/>
    </row>
    <row r="608" ht="15.75" customHeight="1">
      <c r="A608" s="7"/>
      <c r="B608" s="7"/>
      <c r="C608" s="31"/>
      <c r="D608" s="7"/>
      <c r="E608" s="7"/>
    </row>
    <row r="609" ht="15.75" customHeight="1">
      <c r="A609" s="7"/>
      <c r="B609" s="7"/>
      <c r="C609" s="31"/>
      <c r="D609" s="7"/>
      <c r="E609" s="7"/>
    </row>
    <row r="610" ht="15.75" customHeight="1">
      <c r="A610" s="7"/>
      <c r="B610" s="7"/>
      <c r="C610" s="31"/>
      <c r="D610" s="7"/>
      <c r="E610" s="7"/>
    </row>
    <row r="611" ht="15.75" customHeight="1">
      <c r="A611" s="7"/>
      <c r="B611" s="7"/>
      <c r="C611" s="31"/>
      <c r="D611" s="7"/>
      <c r="E611" s="7"/>
    </row>
    <row r="612" ht="15.75" customHeight="1">
      <c r="A612" s="7"/>
      <c r="B612" s="7"/>
      <c r="C612" s="31"/>
      <c r="D612" s="7"/>
      <c r="E612" s="7"/>
    </row>
    <row r="613" ht="15.75" customHeight="1">
      <c r="A613" s="7"/>
      <c r="B613" s="7"/>
      <c r="C613" s="31"/>
      <c r="D613" s="7"/>
      <c r="E613" s="7"/>
    </row>
    <row r="614" ht="15.75" customHeight="1">
      <c r="A614" s="7"/>
      <c r="B614" s="7"/>
      <c r="C614" s="31"/>
      <c r="D614" s="7"/>
      <c r="E614" s="7"/>
    </row>
    <row r="615" ht="15.75" customHeight="1">
      <c r="A615" s="7"/>
      <c r="B615" s="7"/>
      <c r="C615" s="31"/>
      <c r="D615" s="7"/>
      <c r="E615" s="7"/>
    </row>
    <row r="616" ht="15.75" customHeight="1">
      <c r="A616" s="7"/>
      <c r="B616" s="7"/>
      <c r="C616" s="31"/>
      <c r="D616" s="7"/>
      <c r="E616" s="7"/>
    </row>
    <row r="617" ht="15.75" customHeight="1">
      <c r="A617" s="7"/>
      <c r="B617" s="7"/>
      <c r="C617" s="31"/>
      <c r="D617" s="7"/>
      <c r="E617" s="7"/>
    </row>
    <row r="618" ht="15.75" customHeight="1">
      <c r="A618" s="7"/>
      <c r="B618" s="7"/>
      <c r="C618" s="31"/>
      <c r="D618" s="7"/>
      <c r="E618" s="7"/>
    </row>
    <row r="619" ht="15.75" customHeight="1">
      <c r="A619" s="7"/>
      <c r="B619" s="7"/>
      <c r="C619" s="31"/>
      <c r="D619" s="7"/>
      <c r="E619" s="7"/>
    </row>
    <row r="620" ht="15.75" customHeight="1">
      <c r="A620" s="7"/>
      <c r="B620" s="7"/>
      <c r="C620" s="31"/>
      <c r="D620" s="7"/>
      <c r="E620" s="7"/>
    </row>
    <row r="621" ht="15.75" customHeight="1">
      <c r="A621" s="7"/>
      <c r="B621" s="7"/>
      <c r="C621" s="31"/>
      <c r="D621" s="7"/>
      <c r="E621" s="7"/>
    </row>
    <row r="622" ht="15.75" customHeight="1">
      <c r="A622" s="7"/>
      <c r="B622" s="7"/>
      <c r="C622" s="31"/>
      <c r="D622" s="7"/>
      <c r="E622" s="7"/>
    </row>
    <row r="623" ht="15.75" customHeight="1">
      <c r="A623" s="7"/>
      <c r="B623" s="7"/>
      <c r="C623" s="31"/>
      <c r="D623" s="7"/>
      <c r="E623" s="7"/>
    </row>
    <row r="624" ht="15.75" customHeight="1">
      <c r="A624" s="7"/>
      <c r="B624" s="7"/>
      <c r="C624" s="31"/>
      <c r="D624" s="7"/>
      <c r="E624" s="7"/>
    </row>
    <row r="625" ht="15.75" customHeight="1">
      <c r="A625" s="7"/>
      <c r="B625" s="7"/>
      <c r="C625" s="31"/>
      <c r="D625" s="7"/>
      <c r="E625" s="7"/>
    </row>
    <row r="626" ht="15.75" customHeight="1">
      <c r="A626" s="7"/>
      <c r="B626" s="7"/>
      <c r="C626" s="31"/>
      <c r="D626" s="7"/>
      <c r="E626" s="7"/>
    </row>
    <row r="627" ht="15.75" customHeight="1">
      <c r="A627" s="7"/>
      <c r="B627" s="7"/>
      <c r="C627" s="31"/>
      <c r="D627" s="7"/>
      <c r="E627" s="7"/>
    </row>
    <row r="628" ht="15.75" customHeight="1">
      <c r="A628" s="7"/>
      <c r="B628" s="7"/>
      <c r="C628" s="31"/>
      <c r="D628" s="7"/>
      <c r="E628" s="7"/>
    </row>
    <row r="629" ht="15.75" customHeight="1">
      <c r="A629" s="7"/>
      <c r="B629" s="7"/>
      <c r="C629" s="31"/>
      <c r="D629" s="7"/>
      <c r="E629" s="7"/>
    </row>
    <row r="630" ht="15.75" customHeight="1">
      <c r="A630" s="7"/>
      <c r="B630" s="7"/>
      <c r="C630" s="31"/>
      <c r="D630" s="7"/>
      <c r="E630" s="7"/>
    </row>
    <row r="631" ht="15.75" customHeight="1">
      <c r="A631" s="7"/>
      <c r="B631" s="7"/>
      <c r="C631" s="31"/>
      <c r="D631" s="7"/>
      <c r="E631" s="7"/>
    </row>
    <row r="632" ht="15.75" customHeight="1">
      <c r="A632" s="7"/>
      <c r="B632" s="7"/>
      <c r="C632" s="31"/>
      <c r="D632" s="7"/>
      <c r="E632" s="7"/>
    </row>
    <row r="633" ht="15.75" customHeight="1">
      <c r="A633" s="7"/>
      <c r="B633" s="7"/>
      <c r="C633" s="31"/>
      <c r="D633" s="7"/>
      <c r="E633" s="7"/>
    </row>
    <row r="634" ht="15.75" customHeight="1">
      <c r="A634" s="7"/>
      <c r="B634" s="7"/>
      <c r="C634" s="31"/>
      <c r="D634" s="7"/>
      <c r="E634" s="7"/>
    </row>
    <row r="635" ht="15.75" customHeight="1">
      <c r="A635" s="7"/>
      <c r="B635" s="7"/>
      <c r="C635" s="31"/>
      <c r="D635" s="7"/>
      <c r="E635" s="7"/>
    </row>
    <row r="636" ht="15.75" customHeight="1">
      <c r="A636" s="7"/>
      <c r="B636" s="7"/>
      <c r="C636" s="31"/>
      <c r="D636" s="7"/>
      <c r="E636" s="7"/>
    </row>
    <row r="637" ht="15.75" customHeight="1">
      <c r="A637" s="7"/>
      <c r="B637" s="7"/>
      <c r="C637" s="31"/>
      <c r="D637" s="7"/>
      <c r="E637" s="7"/>
    </row>
    <row r="638" ht="15.75" customHeight="1">
      <c r="A638" s="7"/>
      <c r="B638" s="7"/>
      <c r="C638" s="31"/>
      <c r="D638" s="7"/>
      <c r="E638" s="7"/>
    </row>
    <row r="639" ht="15.75" customHeight="1">
      <c r="A639" s="7"/>
      <c r="B639" s="7"/>
      <c r="C639" s="31"/>
      <c r="D639" s="7"/>
      <c r="E639" s="7"/>
    </row>
    <row r="640" ht="15.75" customHeight="1">
      <c r="A640" s="7"/>
      <c r="B640" s="7"/>
      <c r="C640" s="31"/>
      <c r="D640" s="7"/>
      <c r="E640" s="7"/>
    </row>
    <row r="641" ht="15.75" customHeight="1">
      <c r="A641" s="7"/>
      <c r="B641" s="7"/>
      <c r="C641" s="31"/>
      <c r="D641" s="7"/>
      <c r="E641" s="7"/>
    </row>
    <row r="642" ht="15.75" customHeight="1">
      <c r="A642" s="7"/>
      <c r="B642" s="7"/>
      <c r="C642" s="31"/>
      <c r="D642" s="7"/>
      <c r="E642" s="7"/>
    </row>
    <row r="643" ht="15.75" customHeight="1">
      <c r="A643" s="7"/>
      <c r="B643" s="7"/>
      <c r="C643" s="31"/>
      <c r="D643" s="7"/>
      <c r="E643" s="7"/>
    </row>
    <row r="644" ht="15.75" customHeight="1">
      <c r="A644" s="7"/>
      <c r="B644" s="7"/>
      <c r="C644" s="31"/>
      <c r="D644" s="7"/>
      <c r="E644" s="7"/>
    </row>
    <row r="645" ht="15.75" customHeight="1">
      <c r="A645" s="7"/>
      <c r="B645" s="7"/>
      <c r="C645" s="31"/>
      <c r="D645" s="7"/>
      <c r="E645" s="7"/>
    </row>
    <row r="646" ht="15.75" customHeight="1">
      <c r="A646" s="7"/>
      <c r="B646" s="7"/>
      <c r="C646" s="31"/>
      <c r="D646" s="7"/>
      <c r="E646" s="7"/>
    </row>
    <row r="647" ht="15.75" customHeight="1">
      <c r="A647" s="7"/>
      <c r="B647" s="7"/>
      <c r="C647" s="31"/>
      <c r="D647" s="7"/>
      <c r="E647" s="7"/>
    </row>
    <row r="648" ht="15.75" customHeight="1">
      <c r="A648" s="7"/>
      <c r="B648" s="7"/>
      <c r="C648" s="31"/>
      <c r="D648" s="7"/>
      <c r="E648" s="7"/>
    </row>
    <row r="649" ht="15.75" customHeight="1">
      <c r="A649" s="7"/>
      <c r="B649" s="7"/>
      <c r="C649" s="31"/>
      <c r="D649" s="7"/>
      <c r="E649" s="7"/>
    </row>
    <row r="650" ht="15.75" customHeight="1">
      <c r="A650" s="7"/>
      <c r="B650" s="7"/>
      <c r="C650" s="31"/>
      <c r="D650" s="7"/>
      <c r="E650" s="7"/>
    </row>
    <row r="651" ht="15.75" customHeight="1">
      <c r="A651" s="7"/>
      <c r="B651" s="7"/>
      <c r="C651" s="31"/>
      <c r="D651" s="7"/>
      <c r="E651" s="7"/>
    </row>
    <row r="652" ht="15.75" customHeight="1">
      <c r="A652" s="7"/>
      <c r="B652" s="7"/>
      <c r="C652" s="31"/>
      <c r="D652" s="7"/>
      <c r="E652" s="7"/>
    </row>
    <row r="653" ht="15.75" customHeight="1">
      <c r="A653" s="7"/>
      <c r="B653" s="7"/>
      <c r="C653" s="31"/>
      <c r="D653" s="7"/>
      <c r="E653" s="7"/>
    </row>
    <row r="654" ht="15.75" customHeight="1">
      <c r="A654" s="7"/>
      <c r="B654" s="7"/>
      <c r="C654" s="31"/>
      <c r="D654" s="7"/>
      <c r="E654" s="7"/>
    </row>
    <row r="655" ht="15.75" customHeight="1">
      <c r="A655" s="7"/>
      <c r="B655" s="7"/>
      <c r="C655" s="31"/>
      <c r="D655" s="7"/>
      <c r="E655" s="7"/>
    </row>
    <row r="656" ht="15.75" customHeight="1">
      <c r="A656" s="7"/>
      <c r="B656" s="7"/>
      <c r="C656" s="31"/>
      <c r="D656" s="7"/>
      <c r="E656" s="7"/>
    </row>
    <row r="657" ht="15.75" customHeight="1">
      <c r="A657" s="7"/>
      <c r="B657" s="7"/>
      <c r="C657" s="31"/>
      <c r="D657" s="7"/>
      <c r="E657" s="7"/>
    </row>
    <row r="658" ht="15.75" customHeight="1">
      <c r="A658" s="7"/>
      <c r="B658" s="7"/>
      <c r="C658" s="31"/>
      <c r="D658" s="7"/>
      <c r="E658" s="7"/>
    </row>
    <row r="659" ht="15.75" customHeight="1">
      <c r="A659" s="7"/>
      <c r="B659" s="7"/>
      <c r="C659" s="31"/>
      <c r="D659" s="7"/>
      <c r="E659" s="7"/>
    </row>
    <row r="660" ht="15.75" customHeight="1">
      <c r="A660" s="7"/>
      <c r="B660" s="7"/>
      <c r="C660" s="31"/>
      <c r="D660" s="7"/>
      <c r="E660" s="7"/>
    </row>
    <row r="661" ht="15.75" customHeight="1">
      <c r="A661" s="7"/>
      <c r="B661" s="7"/>
      <c r="C661" s="31"/>
      <c r="D661" s="7"/>
      <c r="E661" s="7"/>
    </row>
    <row r="662" ht="15.75" customHeight="1">
      <c r="A662" s="7"/>
      <c r="B662" s="7"/>
      <c r="C662" s="31"/>
      <c r="D662" s="7"/>
      <c r="E662" s="7"/>
    </row>
    <row r="663" ht="15.75" customHeight="1">
      <c r="A663" s="7"/>
      <c r="B663" s="7"/>
      <c r="C663" s="31"/>
      <c r="D663" s="7"/>
      <c r="E663" s="7"/>
    </row>
    <row r="664" ht="15.75" customHeight="1">
      <c r="A664" s="7"/>
      <c r="B664" s="7"/>
      <c r="C664" s="31"/>
      <c r="D664" s="7"/>
      <c r="E664" s="7"/>
    </row>
    <row r="665" ht="15.75" customHeight="1">
      <c r="A665" s="7"/>
      <c r="B665" s="7"/>
      <c r="C665" s="31"/>
      <c r="D665" s="7"/>
      <c r="E665" s="7"/>
    </row>
    <row r="666" ht="15.75" customHeight="1">
      <c r="A666" s="7"/>
      <c r="B666" s="7"/>
      <c r="C666" s="31"/>
      <c r="D666" s="7"/>
      <c r="E666" s="7"/>
    </row>
    <row r="667" ht="15.75" customHeight="1">
      <c r="A667" s="7"/>
      <c r="B667" s="7"/>
      <c r="C667" s="31"/>
      <c r="D667" s="7"/>
      <c r="E667" s="7"/>
    </row>
    <row r="668" ht="15.75" customHeight="1">
      <c r="A668" s="7"/>
      <c r="B668" s="7"/>
      <c r="C668" s="31"/>
      <c r="D668" s="7"/>
      <c r="E668" s="7"/>
    </row>
    <row r="669" ht="15.75" customHeight="1">
      <c r="A669" s="7"/>
      <c r="B669" s="7"/>
      <c r="C669" s="31"/>
      <c r="D669" s="7"/>
      <c r="E669" s="7"/>
    </row>
    <row r="670" ht="15.75" customHeight="1">
      <c r="A670" s="7"/>
      <c r="B670" s="7"/>
      <c r="C670" s="31"/>
      <c r="D670" s="7"/>
      <c r="E670" s="7"/>
    </row>
    <row r="671" ht="15.75" customHeight="1">
      <c r="A671" s="7"/>
      <c r="B671" s="7"/>
      <c r="C671" s="31"/>
      <c r="D671" s="7"/>
      <c r="E671" s="7"/>
    </row>
    <row r="672" ht="15.75" customHeight="1">
      <c r="A672" s="7"/>
      <c r="B672" s="7"/>
      <c r="C672" s="31"/>
      <c r="D672" s="7"/>
      <c r="E672" s="7"/>
    </row>
    <row r="673" ht="15.75" customHeight="1">
      <c r="A673" s="7"/>
      <c r="B673" s="7"/>
      <c r="C673" s="31"/>
      <c r="D673" s="7"/>
      <c r="E673" s="7"/>
    </row>
    <row r="674" ht="15.75" customHeight="1">
      <c r="A674" s="7"/>
      <c r="B674" s="7"/>
      <c r="C674" s="31"/>
      <c r="D674" s="7"/>
      <c r="E674" s="7"/>
    </row>
    <row r="675" ht="15.75" customHeight="1">
      <c r="A675" s="7"/>
      <c r="B675" s="7"/>
      <c r="C675" s="31"/>
      <c r="D675" s="7"/>
      <c r="E675" s="7"/>
    </row>
    <row r="676" ht="15.75" customHeight="1">
      <c r="A676" s="7"/>
      <c r="B676" s="7"/>
      <c r="C676" s="31"/>
      <c r="D676" s="7"/>
      <c r="E676" s="7"/>
    </row>
    <row r="677" ht="15.75" customHeight="1">
      <c r="A677" s="7"/>
      <c r="B677" s="7"/>
      <c r="C677" s="31"/>
      <c r="D677" s="7"/>
      <c r="E677" s="7"/>
    </row>
    <row r="678" ht="15.75" customHeight="1">
      <c r="A678" s="7"/>
      <c r="B678" s="7"/>
      <c r="C678" s="31"/>
      <c r="D678" s="7"/>
      <c r="E678" s="7"/>
    </row>
    <row r="679" ht="15.75" customHeight="1">
      <c r="A679" s="7"/>
      <c r="B679" s="7"/>
      <c r="C679" s="31"/>
      <c r="D679" s="7"/>
      <c r="E679" s="7"/>
    </row>
    <row r="680" ht="15.75" customHeight="1">
      <c r="A680" s="7"/>
      <c r="B680" s="7"/>
      <c r="C680" s="31"/>
      <c r="D680" s="7"/>
      <c r="E680" s="7"/>
    </row>
    <row r="681" ht="15.75" customHeight="1">
      <c r="A681" s="7"/>
      <c r="B681" s="7"/>
      <c r="C681" s="31"/>
      <c r="D681" s="7"/>
      <c r="E681" s="7"/>
    </row>
    <row r="682" ht="15.75" customHeight="1">
      <c r="A682" s="7"/>
      <c r="B682" s="7"/>
      <c r="C682" s="31"/>
      <c r="D682" s="7"/>
      <c r="E682" s="7"/>
    </row>
    <row r="683" ht="15.75" customHeight="1">
      <c r="A683" s="7"/>
      <c r="B683" s="7"/>
      <c r="C683" s="31"/>
      <c r="D683" s="7"/>
      <c r="E683" s="7"/>
    </row>
    <row r="684" ht="15.75" customHeight="1">
      <c r="A684" s="7"/>
      <c r="B684" s="7"/>
      <c r="C684" s="31"/>
      <c r="D684" s="7"/>
      <c r="E684" s="7"/>
    </row>
    <row r="685" ht="15.75" customHeight="1">
      <c r="A685" s="7"/>
      <c r="B685" s="7"/>
      <c r="C685" s="31"/>
      <c r="D685" s="7"/>
      <c r="E685" s="7"/>
    </row>
    <row r="686" ht="15.75" customHeight="1">
      <c r="A686" s="7"/>
      <c r="B686" s="7"/>
      <c r="C686" s="31"/>
      <c r="D686" s="7"/>
      <c r="E686" s="7"/>
    </row>
    <row r="687" ht="15.75" customHeight="1">
      <c r="A687" s="7"/>
      <c r="B687" s="7"/>
      <c r="C687" s="31"/>
      <c r="D687" s="7"/>
      <c r="E687" s="7"/>
    </row>
    <row r="688" ht="15.75" customHeight="1">
      <c r="A688" s="7"/>
      <c r="B688" s="7"/>
      <c r="C688" s="31"/>
      <c r="D688" s="7"/>
      <c r="E688" s="7"/>
    </row>
    <row r="689" ht="15.75" customHeight="1">
      <c r="A689" s="7"/>
      <c r="B689" s="7"/>
      <c r="C689" s="31"/>
      <c r="D689" s="7"/>
      <c r="E689" s="7"/>
    </row>
    <row r="690" ht="15.75" customHeight="1">
      <c r="A690" s="7"/>
      <c r="B690" s="7"/>
      <c r="C690" s="31"/>
      <c r="D690" s="7"/>
      <c r="E690" s="7"/>
    </row>
    <row r="691" ht="15.75" customHeight="1">
      <c r="A691" s="7"/>
      <c r="B691" s="7"/>
      <c r="C691" s="31"/>
      <c r="D691" s="7"/>
      <c r="E691" s="7"/>
    </row>
    <row r="692" ht="15.75" customHeight="1">
      <c r="A692" s="7"/>
      <c r="B692" s="7"/>
      <c r="C692" s="31"/>
      <c r="D692" s="7"/>
      <c r="E692" s="7"/>
    </row>
    <row r="693" ht="15.75" customHeight="1">
      <c r="A693" s="7"/>
      <c r="B693" s="7"/>
      <c r="C693" s="31"/>
      <c r="D693" s="7"/>
      <c r="E693" s="7"/>
    </row>
    <row r="694" ht="15.75" customHeight="1">
      <c r="A694" s="7"/>
      <c r="B694" s="7"/>
      <c r="C694" s="31"/>
      <c r="D694" s="7"/>
      <c r="E694" s="7"/>
    </row>
    <row r="695" ht="15.75" customHeight="1">
      <c r="A695" s="7"/>
      <c r="B695" s="7"/>
      <c r="C695" s="31"/>
      <c r="D695" s="7"/>
      <c r="E695" s="7"/>
    </row>
    <row r="696" ht="15.75" customHeight="1">
      <c r="A696" s="7"/>
      <c r="B696" s="7"/>
      <c r="C696" s="31"/>
      <c r="D696" s="7"/>
      <c r="E696" s="7"/>
    </row>
    <row r="697" ht="15.75" customHeight="1">
      <c r="A697" s="7"/>
      <c r="B697" s="7"/>
      <c r="C697" s="31"/>
      <c r="D697" s="7"/>
      <c r="E697" s="7"/>
    </row>
    <row r="698" ht="15.75" customHeight="1">
      <c r="A698" s="7"/>
      <c r="B698" s="7"/>
      <c r="C698" s="31"/>
      <c r="D698" s="7"/>
      <c r="E698" s="7"/>
    </row>
    <row r="699" ht="15.75" customHeight="1">
      <c r="A699" s="7"/>
      <c r="B699" s="7"/>
      <c r="C699" s="31"/>
      <c r="D699" s="7"/>
      <c r="E699" s="7"/>
    </row>
    <row r="700" ht="15.75" customHeight="1">
      <c r="A700" s="7"/>
      <c r="B700" s="7"/>
      <c r="C700" s="31"/>
      <c r="D700" s="7"/>
      <c r="E700" s="7"/>
    </row>
    <row r="701" ht="15.75" customHeight="1">
      <c r="A701" s="7"/>
      <c r="B701" s="7"/>
      <c r="C701" s="31"/>
      <c r="D701" s="7"/>
      <c r="E701" s="7"/>
    </row>
    <row r="702" ht="15.75" customHeight="1">
      <c r="A702" s="7"/>
      <c r="B702" s="7"/>
      <c r="C702" s="31"/>
      <c r="D702" s="7"/>
      <c r="E702" s="7"/>
    </row>
    <row r="703" ht="15.75" customHeight="1">
      <c r="A703" s="7"/>
      <c r="B703" s="7"/>
      <c r="C703" s="31"/>
      <c r="D703" s="7"/>
      <c r="E703" s="7"/>
    </row>
    <row r="704" ht="15.75" customHeight="1">
      <c r="A704" s="7"/>
      <c r="B704" s="7"/>
      <c r="C704" s="31"/>
      <c r="D704" s="7"/>
      <c r="E704" s="7"/>
    </row>
    <row r="705" ht="15.75" customHeight="1">
      <c r="A705" s="7"/>
      <c r="B705" s="7"/>
      <c r="C705" s="31"/>
      <c r="D705" s="7"/>
      <c r="E705" s="7"/>
    </row>
    <row r="706" ht="15.75" customHeight="1">
      <c r="A706" s="7"/>
      <c r="B706" s="7"/>
      <c r="C706" s="31"/>
      <c r="D706" s="7"/>
      <c r="E706" s="7"/>
    </row>
    <row r="707" ht="15.75" customHeight="1">
      <c r="A707" s="7"/>
      <c r="B707" s="7"/>
      <c r="C707" s="31"/>
      <c r="D707" s="7"/>
      <c r="E707" s="7"/>
    </row>
    <row r="708" ht="15.75" customHeight="1">
      <c r="A708" s="7"/>
      <c r="B708" s="7"/>
      <c r="C708" s="31"/>
      <c r="D708" s="7"/>
      <c r="E708" s="7"/>
    </row>
    <row r="709" ht="15.75" customHeight="1">
      <c r="A709" s="7"/>
      <c r="B709" s="7"/>
      <c r="C709" s="31"/>
      <c r="D709" s="7"/>
      <c r="E709" s="7"/>
    </row>
    <row r="710" ht="15.75" customHeight="1">
      <c r="A710" s="7"/>
      <c r="B710" s="7"/>
      <c r="C710" s="31"/>
      <c r="D710" s="7"/>
      <c r="E710" s="7"/>
    </row>
    <row r="711" ht="15.75" customHeight="1">
      <c r="A711" s="7"/>
      <c r="B711" s="7"/>
      <c r="C711" s="31"/>
      <c r="D711" s="7"/>
      <c r="E711" s="7"/>
    </row>
    <row r="712" ht="15.75" customHeight="1">
      <c r="A712" s="7"/>
      <c r="B712" s="7"/>
      <c r="C712" s="31"/>
      <c r="D712" s="7"/>
      <c r="E712" s="7"/>
    </row>
    <row r="713" ht="15.75" customHeight="1">
      <c r="A713" s="7"/>
      <c r="B713" s="7"/>
      <c r="C713" s="31"/>
      <c r="D713" s="7"/>
      <c r="E713" s="7"/>
    </row>
    <row r="714" ht="15.75" customHeight="1">
      <c r="A714" s="7"/>
      <c r="B714" s="7"/>
      <c r="C714" s="31"/>
      <c r="D714" s="7"/>
      <c r="E714" s="7"/>
    </row>
    <row r="715" ht="15.75" customHeight="1">
      <c r="A715" s="7"/>
      <c r="B715" s="7"/>
      <c r="C715" s="31"/>
      <c r="D715" s="7"/>
      <c r="E715" s="7"/>
    </row>
    <row r="716" ht="15.75" customHeight="1">
      <c r="A716" s="7"/>
      <c r="B716" s="7"/>
      <c r="C716" s="31"/>
      <c r="D716" s="7"/>
      <c r="E716" s="7"/>
    </row>
    <row r="717" ht="15.75" customHeight="1">
      <c r="A717" s="7"/>
      <c r="B717" s="7"/>
      <c r="C717" s="31"/>
      <c r="D717" s="7"/>
      <c r="E717" s="7"/>
    </row>
    <row r="718" ht="15.75" customHeight="1">
      <c r="A718" s="7"/>
      <c r="B718" s="7"/>
      <c r="C718" s="31"/>
      <c r="D718" s="7"/>
      <c r="E718" s="7"/>
    </row>
    <row r="719" ht="15.75" customHeight="1">
      <c r="A719" s="7"/>
      <c r="B719" s="7"/>
      <c r="C719" s="31"/>
      <c r="D719" s="7"/>
      <c r="E719" s="7"/>
    </row>
    <row r="720" ht="15.75" customHeight="1">
      <c r="A720" s="7"/>
      <c r="B720" s="7"/>
      <c r="C720" s="31"/>
      <c r="D720" s="7"/>
      <c r="E720" s="7"/>
    </row>
    <row r="721" ht="15.75" customHeight="1">
      <c r="A721" s="7"/>
      <c r="B721" s="7"/>
      <c r="C721" s="31"/>
      <c r="D721" s="7"/>
      <c r="E721" s="7"/>
    </row>
    <row r="722" ht="15.75" customHeight="1">
      <c r="A722" s="7"/>
      <c r="B722" s="7"/>
      <c r="C722" s="31"/>
      <c r="D722" s="7"/>
      <c r="E722" s="7"/>
    </row>
    <row r="723" ht="15.75" customHeight="1">
      <c r="A723" s="7"/>
      <c r="B723" s="7"/>
      <c r="C723" s="31"/>
      <c r="D723" s="7"/>
      <c r="E723" s="7"/>
    </row>
    <row r="724" ht="15.75" customHeight="1">
      <c r="A724" s="7"/>
      <c r="B724" s="7"/>
      <c r="C724" s="31"/>
      <c r="D724" s="7"/>
      <c r="E724" s="7"/>
    </row>
    <row r="725" ht="15.75" customHeight="1">
      <c r="A725" s="7"/>
      <c r="B725" s="7"/>
      <c r="C725" s="31"/>
      <c r="D725" s="7"/>
      <c r="E725" s="7"/>
    </row>
    <row r="726" ht="15.75" customHeight="1">
      <c r="A726" s="7"/>
      <c r="B726" s="7"/>
      <c r="C726" s="31"/>
      <c r="D726" s="7"/>
      <c r="E726" s="7"/>
    </row>
    <row r="727" ht="15.75" customHeight="1">
      <c r="A727" s="7"/>
      <c r="B727" s="7"/>
      <c r="C727" s="31"/>
      <c r="D727" s="7"/>
      <c r="E727" s="7"/>
    </row>
    <row r="728" ht="15.75" customHeight="1">
      <c r="A728" s="7"/>
      <c r="B728" s="7"/>
      <c r="C728" s="31"/>
      <c r="D728" s="7"/>
      <c r="E728" s="7"/>
    </row>
    <row r="729" ht="15.75" customHeight="1">
      <c r="A729" s="7"/>
      <c r="B729" s="7"/>
      <c r="C729" s="31"/>
      <c r="D729" s="7"/>
      <c r="E729" s="7"/>
    </row>
    <row r="730" ht="15.75" customHeight="1">
      <c r="A730" s="7"/>
      <c r="B730" s="7"/>
      <c r="C730" s="31"/>
      <c r="D730" s="7"/>
      <c r="E730" s="7"/>
    </row>
    <row r="731" ht="15.75" customHeight="1">
      <c r="A731" s="7"/>
      <c r="B731" s="7"/>
      <c r="C731" s="31"/>
      <c r="D731" s="7"/>
      <c r="E731" s="7"/>
    </row>
    <row r="732" ht="15.75" customHeight="1">
      <c r="A732" s="7"/>
      <c r="B732" s="7"/>
      <c r="C732" s="31"/>
      <c r="D732" s="7"/>
      <c r="E732" s="7"/>
    </row>
    <row r="733" ht="15.75" customHeight="1">
      <c r="A733" s="7"/>
      <c r="B733" s="7"/>
      <c r="C733" s="31"/>
      <c r="D733" s="7"/>
      <c r="E733" s="7"/>
    </row>
    <row r="734" ht="15.75" customHeight="1">
      <c r="A734" s="7"/>
      <c r="B734" s="7"/>
      <c r="C734" s="31"/>
      <c r="D734" s="7"/>
      <c r="E734" s="7"/>
    </row>
    <row r="735" ht="15.75" customHeight="1">
      <c r="A735" s="7"/>
      <c r="B735" s="7"/>
      <c r="C735" s="31"/>
      <c r="D735" s="7"/>
      <c r="E735" s="7"/>
    </row>
    <row r="736" ht="15.75" customHeight="1">
      <c r="A736" s="7"/>
      <c r="B736" s="7"/>
      <c r="C736" s="31"/>
      <c r="D736" s="7"/>
      <c r="E736" s="7"/>
    </row>
    <row r="737" ht="15.75" customHeight="1">
      <c r="A737" s="7"/>
      <c r="B737" s="7"/>
      <c r="C737" s="31"/>
      <c r="D737" s="7"/>
      <c r="E737" s="7"/>
    </row>
    <row r="738" ht="15.75" customHeight="1">
      <c r="A738" s="7"/>
      <c r="B738" s="7"/>
      <c r="C738" s="31"/>
      <c r="D738" s="7"/>
      <c r="E738" s="7"/>
    </row>
    <row r="739" ht="15.75" customHeight="1">
      <c r="A739" s="7"/>
      <c r="B739" s="7"/>
      <c r="C739" s="31"/>
      <c r="D739" s="7"/>
      <c r="E739" s="7"/>
    </row>
    <row r="740" ht="15.75" customHeight="1">
      <c r="A740" s="7"/>
      <c r="B740" s="7"/>
      <c r="C740" s="31"/>
      <c r="D740" s="7"/>
      <c r="E740" s="7"/>
    </row>
    <row r="741" ht="15.75" customHeight="1">
      <c r="A741" s="7"/>
      <c r="B741" s="7"/>
      <c r="C741" s="31"/>
      <c r="D741" s="7"/>
      <c r="E741" s="7"/>
    </row>
    <row r="742" ht="15.75" customHeight="1">
      <c r="A742" s="7"/>
      <c r="B742" s="7"/>
      <c r="C742" s="31"/>
      <c r="D742" s="7"/>
      <c r="E742" s="7"/>
    </row>
    <row r="743" ht="15.75" customHeight="1">
      <c r="A743" s="7"/>
      <c r="B743" s="7"/>
      <c r="C743" s="31"/>
      <c r="D743" s="7"/>
      <c r="E743" s="7"/>
    </row>
    <row r="744" ht="15.75" customHeight="1">
      <c r="A744" s="7"/>
      <c r="B744" s="7"/>
      <c r="C744" s="31"/>
      <c r="D744" s="7"/>
      <c r="E744" s="7"/>
    </row>
    <row r="745" ht="15.75" customHeight="1">
      <c r="A745" s="7"/>
      <c r="B745" s="7"/>
      <c r="C745" s="31"/>
      <c r="D745" s="7"/>
      <c r="E745" s="7"/>
    </row>
    <row r="746" ht="15.75" customHeight="1">
      <c r="A746" s="7"/>
      <c r="B746" s="7"/>
      <c r="C746" s="31"/>
      <c r="D746" s="7"/>
      <c r="E746" s="7"/>
    </row>
    <row r="747" ht="15.75" customHeight="1">
      <c r="A747" s="7"/>
      <c r="B747" s="7"/>
      <c r="C747" s="31"/>
      <c r="D747" s="7"/>
      <c r="E747" s="7"/>
    </row>
    <row r="748" ht="15.75" customHeight="1">
      <c r="A748" s="7"/>
      <c r="B748" s="7"/>
      <c r="C748" s="31"/>
      <c r="D748" s="7"/>
      <c r="E748" s="7"/>
    </row>
    <row r="749" ht="15.75" customHeight="1">
      <c r="A749" s="7"/>
      <c r="B749" s="7"/>
      <c r="C749" s="31"/>
      <c r="D749" s="7"/>
      <c r="E749" s="7"/>
    </row>
    <row r="750" ht="15.75" customHeight="1">
      <c r="A750" s="7"/>
      <c r="B750" s="7"/>
      <c r="C750" s="31"/>
      <c r="D750" s="7"/>
      <c r="E750" s="7"/>
    </row>
    <row r="751" ht="15.75" customHeight="1">
      <c r="A751" s="7"/>
      <c r="B751" s="7"/>
      <c r="C751" s="31"/>
      <c r="D751" s="7"/>
      <c r="E751" s="7"/>
    </row>
    <row r="752" ht="15.75" customHeight="1">
      <c r="A752" s="7"/>
      <c r="B752" s="7"/>
      <c r="C752" s="31"/>
      <c r="D752" s="7"/>
      <c r="E752" s="7"/>
    </row>
    <row r="753" ht="15.75" customHeight="1">
      <c r="A753" s="7"/>
      <c r="B753" s="7"/>
      <c r="C753" s="31"/>
      <c r="D753" s="7"/>
      <c r="E753" s="7"/>
    </row>
    <row r="754" ht="15.75" customHeight="1">
      <c r="A754" s="7"/>
      <c r="B754" s="7"/>
      <c r="C754" s="31"/>
      <c r="D754" s="7"/>
      <c r="E754" s="7"/>
    </row>
    <row r="755" ht="15.75" customHeight="1">
      <c r="A755" s="7"/>
      <c r="B755" s="7"/>
      <c r="C755" s="31"/>
      <c r="D755" s="7"/>
      <c r="E755" s="7"/>
    </row>
    <row r="756" ht="15.75" customHeight="1">
      <c r="A756" s="7"/>
      <c r="B756" s="7"/>
      <c r="C756" s="31"/>
      <c r="D756" s="7"/>
      <c r="E756" s="7"/>
    </row>
    <row r="757" ht="15.75" customHeight="1">
      <c r="A757" s="7"/>
      <c r="B757" s="7"/>
      <c r="C757" s="31"/>
      <c r="D757" s="7"/>
      <c r="E757" s="7"/>
    </row>
    <row r="758" ht="15.75" customHeight="1">
      <c r="A758" s="7"/>
      <c r="B758" s="7"/>
      <c r="C758" s="31"/>
      <c r="D758" s="7"/>
      <c r="E758" s="7"/>
    </row>
    <row r="759" ht="15.75" customHeight="1">
      <c r="A759" s="7"/>
      <c r="B759" s="7"/>
      <c r="C759" s="31"/>
      <c r="D759" s="7"/>
      <c r="E759" s="7"/>
    </row>
    <row r="760" ht="15.75" customHeight="1">
      <c r="A760" s="7"/>
      <c r="B760" s="7"/>
      <c r="C760" s="31"/>
      <c r="D760" s="7"/>
      <c r="E760" s="7"/>
    </row>
    <row r="761" ht="15.75" customHeight="1">
      <c r="A761" s="7"/>
      <c r="B761" s="7"/>
      <c r="C761" s="31"/>
      <c r="D761" s="7"/>
      <c r="E761" s="7"/>
    </row>
    <row r="762" ht="15.75" customHeight="1">
      <c r="A762" s="7"/>
      <c r="B762" s="7"/>
      <c r="C762" s="31"/>
      <c r="D762" s="7"/>
      <c r="E762" s="7"/>
    </row>
    <row r="763" ht="15.75" customHeight="1">
      <c r="A763" s="7"/>
      <c r="B763" s="7"/>
      <c r="C763" s="31"/>
      <c r="D763" s="7"/>
      <c r="E763" s="7"/>
    </row>
    <row r="764" ht="15.75" customHeight="1">
      <c r="A764" s="7"/>
      <c r="B764" s="7"/>
      <c r="C764" s="31"/>
      <c r="D764" s="7"/>
      <c r="E764" s="7"/>
    </row>
    <row r="765" ht="15.75" customHeight="1">
      <c r="A765" s="7"/>
      <c r="B765" s="7"/>
      <c r="C765" s="31"/>
      <c r="D765" s="7"/>
      <c r="E765" s="7"/>
    </row>
    <row r="766" ht="15.75" customHeight="1">
      <c r="A766" s="7"/>
      <c r="B766" s="7"/>
      <c r="C766" s="31"/>
      <c r="D766" s="7"/>
      <c r="E766" s="7"/>
    </row>
    <row r="767" ht="15.75" customHeight="1">
      <c r="A767" s="7"/>
      <c r="B767" s="7"/>
      <c r="C767" s="31"/>
      <c r="D767" s="7"/>
      <c r="E767" s="7"/>
    </row>
    <row r="768" ht="15.75" customHeight="1">
      <c r="A768" s="7"/>
      <c r="B768" s="7"/>
      <c r="C768" s="31"/>
      <c r="D768" s="7"/>
      <c r="E768" s="7"/>
    </row>
    <row r="769" ht="15.75" customHeight="1">
      <c r="A769" s="7"/>
      <c r="B769" s="7"/>
      <c r="C769" s="31"/>
      <c r="D769" s="7"/>
      <c r="E769" s="7"/>
    </row>
    <row r="770" ht="15.75" customHeight="1">
      <c r="A770" s="7"/>
      <c r="B770" s="7"/>
      <c r="C770" s="31"/>
      <c r="D770" s="7"/>
      <c r="E770" s="7"/>
    </row>
    <row r="771" ht="15.75" customHeight="1">
      <c r="A771" s="7"/>
      <c r="B771" s="7"/>
      <c r="C771" s="31"/>
      <c r="D771" s="7"/>
      <c r="E771" s="7"/>
    </row>
    <row r="772" ht="15.75" customHeight="1">
      <c r="A772" s="7"/>
      <c r="B772" s="7"/>
      <c r="C772" s="31"/>
      <c r="D772" s="7"/>
      <c r="E772" s="7"/>
    </row>
    <row r="773" ht="15.75" customHeight="1">
      <c r="A773" s="7"/>
      <c r="B773" s="7"/>
      <c r="C773" s="31"/>
      <c r="D773" s="7"/>
      <c r="E773" s="7"/>
    </row>
    <row r="774" ht="15.75" customHeight="1">
      <c r="A774" s="7"/>
      <c r="B774" s="7"/>
      <c r="C774" s="31"/>
      <c r="D774" s="7"/>
      <c r="E774" s="7"/>
    </row>
    <row r="775" ht="15.75" customHeight="1">
      <c r="A775" s="7"/>
      <c r="B775" s="7"/>
      <c r="C775" s="31"/>
      <c r="D775" s="7"/>
      <c r="E775" s="7"/>
    </row>
    <row r="776" ht="15.75" customHeight="1">
      <c r="A776" s="7"/>
      <c r="B776" s="7"/>
      <c r="C776" s="31"/>
      <c r="D776" s="7"/>
      <c r="E776" s="7"/>
    </row>
    <row r="777" ht="15.75" customHeight="1">
      <c r="A777" s="7"/>
      <c r="B777" s="7"/>
      <c r="C777" s="31"/>
      <c r="D777" s="7"/>
      <c r="E777" s="7"/>
    </row>
    <row r="778" ht="15.75" customHeight="1">
      <c r="A778" s="7"/>
      <c r="B778" s="7"/>
      <c r="C778" s="31"/>
      <c r="D778" s="7"/>
      <c r="E778" s="7"/>
    </row>
    <row r="779" ht="15.75" customHeight="1">
      <c r="A779" s="7"/>
      <c r="B779" s="7"/>
      <c r="C779" s="31"/>
      <c r="D779" s="7"/>
      <c r="E779" s="7"/>
    </row>
    <row r="780" ht="15.75" customHeight="1">
      <c r="A780" s="7"/>
      <c r="B780" s="7"/>
      <c r="C780" s="31"/>
      <c r="D780" s="7"/>
      <c r="E780" s="7"/>
    </row>
    <row r="781" ht="15.75" customHeight="1">
      <c r="A781" s="7"/>
      <c r="B781" s="7"/>
      <c r="C781" s="31"/>
      <c r="D781" s="7"/>
      <c r="E781" s="7"/>
    </row>
    <row r="782" ht="15.75" customHeight="1">
      <c r="A782" s="7"/>
      <c r="B782" s="7"/>
      <c r="C782" s="31"/>
      <c r="D782" s="7"/>
      <c r="E782" s="7"/>
    </row>
    <row r="783" ht="15.75" customHeight="1">
      <c r="A783" s="7"/>
      <c r="B783" s="7"/>
      <c r="C783" s="31"/>
      <c r="D783" s="7"/>
      <c r="E783" s="7"/>
    </row>
    <row r="784" ht="15.75" customHeight="1">
      <c r="A784" s="7"/>
      <c r="B784" s="7"/>
      <c r="C784" s="31"/>
      <c r="D784" s="7"/>
      <c r="E784" s="7"/>
    </row>
    <row r="785" ht="15.75" customHeight="1">
      <c r="A785" s="7"/>
      <c r="B785" s="7"/>
      <c r="C785" s="31"/>
      <c r="D785" s="7"/>
      <c r="E785" s="7"/>
    </row>
    <row r="786" ht="15.75" customHeight="1">
      <c r="A786" s="7"/>
      <c r="B786" s="7"/>
      <c r="C786" s="31"/>
      <c r="D786" s="7"/>
      <c r="E786" s="7"/>
    </row>
    <row r="787" ht="15.75" customHeight="1">
      <c r="A787" s="7"/>
      <c r="B787" s="7"/>
      <c r="C787" s="31"/>
      <c r="D787" s="7"/>
      <c r="E787" s="7"/>
    </row>
    <row r="788" ht="15.75" customHeight="1">
      <c r="A788" s="7"/>
      <c r="B788" s="7"/>
      <c r="C788" s="31"/>
      <c r="D788" s="7"/>
      <c r="E788" s="7"/>
    </row>
    <row r="789" ht="15.75" customHeight="1">
      <c r="A789" s="7"/>
      <c r="B789" s="7"/>
      <c r="C789" s="31"/>
      <c r="D789" s="7"/>
      <c r="E789" s="7"/>
    </row>
    <row r="790" ht="15.75" customHeight="1">
      <c r="A790" s="7"/>
      <c r="B790" s="7"/>
      <c r="C790" s="31"/>
      <c r="D790" s="7"/>
      <c r="E790" s="7"/>
    </row>
    <row r="791" ht="15.75" customHeight="1">
      <c r="A791" s="7"/>
      <c r="B791" s="7"/>
      <c r="C791" s="31"/>
      <c r="D791" s="7"/>
      <c r="E791" s="7"/>
    </row>
    <row r="792" ht="15.75" customHeight="1">
      <c r="A792" s="7"/>
      <c r="B792" s="7"/>
      <c r="C792" s="31"/>
      <c r="D792" s="7"/>
      <c r="E792" s="7"/>
    </row>
    <row r="793" ht="15.75" customHeight="1">
      <c r="A793" s="7"/>
      <c r="B793" s="7"/>
      <c r="C793" s="31"/>
      <c r="D793" s="7"/>
      <c r="E793" s="7"/>
    </row>
    <row r="794" ht="15.75" customHeight="1">
      <c r="A794" s="7"/>
      <c r="B794" s="7"/>
      <c r="C794" s="31"/>
      <c r="D794" s="7"/>
      <c r="E794" s="7"/>
    </row>
    <row r="795" ht="15.75" customHeight="1">
      <c r="A795" s="7"/>
      <c r="B795" s="7"/>
      <c r="C795" s="31"/>
      <c r="D795" s="7"/>
      <c r="E795" s="7"/>
    </row>
    <row r="796" ht="15.75" customHeight="1">
      <c r="A796" s="7"/>
      <c r="B796" s="7"/>
      <c r="C796" s="31"/>
      <c r="D796" s="7"/>
      <c r="E796" s="7"/>
    </row>
    <row r="797" ht="15.75" customHeight="1">
      <c r="A797" s="7"/>
      <c r="B797" s="7"/>
      <c r="C797" s="31"/>
      <c r="D797" s="7"/>
      <c r="E797" s="7"/>
    </row>
    <row r="798" ht="15.75" customHeight="1">
      <c r="A798" s="7"/>
      <c r="B798" s="7"/>
      <c r="C798" s="31"/>
      <c r="D798" s="7"/>
      <c r="E798" s="7"/>
    </row>
    <row r="799" ht="15.75" customHeight="1">
      <c r="A799" s="7"/>
      <c r="B799" s="7"/>
      <c r="C799" s="31"/>
      <c r="D799" s="7"/>
      <c r="E799" s="7"/>
    </row>
    <row r="800" ht="15.75" customHeight="1">
      <c r="A800" s="7"/>
      <c r="B800" s="7"/>
      <c r="C800" s="31"/>
      <c r="D800" s="7"/>
      <c r="E800" s="7"/>
    </row>
    <row r="801" ht="15.75" customHeight="1">
      <c r="A801" s="7"/>
      <c r="B801" s="7"/>
      <c r="C801" s="31"/>
      <c r="D801" s="7"/>
      <c r="E801" s="7"/>
    </row>
    <row r="802" ht="15.75" customHeight="1">
      <c r="A802" s="7"/>
      <c r="B802" s="7"/>
      <c r="C802" s="31"/>
      <c r="D802" s="7"/>
      <c r="E802" s="7"/>
    </row>
    <row r="803" ht="15.75" customHeight="1">
      <c r="A803" s="7"/>
      <c r="B803" s="7"/>
      <c r="C803" s="31"/>
      <c r="D803" s="7"/>
      <c r="E803" s="7"/>
    </row>
    <row r="804" ht="15.75" customHeight="1">
      <c r="A804" s="7"/>
      <c r="B804" s="7"/>
      <c r="C804" s="31"/>
      <c r="D804" s="7"/>
      <c r="E804" s="7"/>
    </row>
    <row r="805" ht="15.75" customHeight="1">
      <c r="A805" s="7"/>
      <c r="B805" s="7"/>
      <c r="C805" s="31"/>
      <c r="D805" s="7"/>
      <c r="E805" s="7"/>
    </row>
    <row r="806" ht="15.75" customHeight="1">
      <c r="A806" s="7"/>
      <c r="B806" s="7"/>
      <c r="C806" s="31"/>
      <c r="D806" s="7"/>
      <c r="E806" s="7"/>
    </row>
    <row r="807" ht="15.75" customHeight="1">
      <c r="A807" s="7"/>
      <c r="B807" s="7"/>
      <c r="C807" s="31"/>
      <c r="D807" s="7"/>
      <c r="E807" s="7"/>
    </row>
    <row r="808" ht="15.75" customHeight="1">
      <c r="A808" s="7"/>
      <c r="B808" s="7"/>
      <c r="C808" s="31"/>
      <c r="D808" s="7"/>
      <c r="E808" s="7"/>
    </row>
    <row r="809" ht="15.75" customHeight="1">
      <c r="A809" s="7"/>
      <c r="B809" s="7"/>
      <c r="C809" s="31"/>
      <c r="D809" s="7"/>
      <c r="E809" s="7"/>
    </row>
    <row r="810" ht="15.75" customHeight="1">
      <c r="A810" s="7"/>
      <c r="B810" s="7"/>
      <c r="C810" s="31"/>
      <c r="D810" s="7"/>
      <c r="E810" s="7"/>
    </row>
    <row r="811" ht="15.75" customHeight="1">
      <c r="A811" s="7"/>
      <c r="B811" s="7"/>
      <c r="C811" s="31"/>
      <c r="D811" s="7"/>
      <c r="E811" s="7"/>
    </row>
    <row r="812" ht="15.75" customHeight="1">
      <c r="A812" s="7"/>
      <c r="B812" s="7"/>
      <c r="C812" s="31"/>
      <c r="D812" s="7"/>
      <c r="E812" s="7"/>
    </row>
    <row r="813" ht="15.75" customHeight="1">
      <c r="A813" s="7"/>
      <c r="B813" s="7"/>
      <c r="C813" s="31"/>
      <c r="D813" s="7"/>
      <c r="E813" s="7"/>
    </row>
    <row r="814" ht="15.75" customHeight="1">
      <c r="A814" s="7"/>
      <c r="B814" s="7"/>
      <c r="C814" s="31"/>
      <c r="D814" s="7"/>
      <c r="E814" s="7"/>
    </row>
    <row r="815" ht="15.75" customHeight="1">
      <c r="A815" s="7"/>
      <c r="B815" s="7"/>
      <c r="C815" s="31"/>
      <c r="D815" s="7"/>
      <c r="E815" s="7"/>
    </row>
    <row r="816" ht="15.75" customHeight="1">
      <c r="A816" s="7"/>
      <c r="B816" s="7"/>
      <c r="C816" s="31"/>
      <c r="D816" s="7"/>
      <c r="E816" s="7"/>
    </row>
    <row r="817" ht="15.75" customHeight="1">
      <c r="A817" s="7"/>
      <c r="B817" s="7"/>
      <c r="C817" s="31"/>
      <c r="D817" s="7"/>
      <c r="E817" s="7"/>
    </row>
    <row r="818" ht="15.75" customHeight="1">
      <c r="A818" s="7"/>
      <c r="B818" s="7"/>
      <c r="C818" s="31"/>
      <c r="D818" s="7"/>
      <c r="E818" s="7"/>
    </row>
    <row r="819" ht="15.75" customHeight="1">
      <c r="A819" s="7"/>
      <c r="B819" s="7"/>
      <c r="C819" s="31"/>
      <c r="D819" s="7"/>
      <c r="E819" s="7"/>
    </row>
    <row r="820" ht="15.75" customHeight="1">
      <c r="A820" s="7"/>
      <c r="B820" s="7"/>
      <c r="C820" s="31"/>
      <c r="D820" s="7"/>
      <c r="E820" s="7"/>
    </row>
    <row r="821" ht="15.75" customHeight="1">
      <c r="A821" s="7"/>
      <c r="B821" s="7"/>
      <c r="C821" s="31"/>
      <c r="D821" s="7"/>
      <c r="E821" s="7"/>
    </row>
    <row r="822" ht="15.75" customHeight="1">
      <c r="A822" s="7"/>
      <c r="B822" s="7"/>
      <c r="C822" s="31"/>
      <c r="D822" s="7"/>
      <c r="E822" s="7"/>
    </row>
    <row r="823" ht="15.75" customHeight="1">
      <c r="A823" s="7"/>
      <c r="B823" s="7"/>
      <c r="C823" s="31"/>
      <c r="D823" s="7"/>
      <c r="E823" s="7"/>
    </row>
    <row r="824" ht="15.75" customHeight="1">
      <c r="A824" s="7"/>
      <c r="B824" s="7"/>
      <c r="C824" s="31"/>
      <c r="D824" s="7"/>
      <c r="E824" s="7"/>
    </row>
    <row r="825" ht="15.75" customHeight="1">
      <c r="A825" s="7"/>
      <c r="B825" s="7"/>
      <c r="C825" s="31"/>
      <c r="D825" s="7"/>
      <c r="E825" s="7"/>
    </row>
    <row r="826" ht="15.75" customHeight="1">
      <c r="A826" s="7"/>
      <c r="B826" s="7"/>
      <c r="C826" s="31"/>
      <c r="D826" s="7"/>
      <c r="E826" s="7"/>
    </row>
    <row r="827" ht="15.75" customHeight="1">
      <c r="A827" s="7"/>
      <c r="B827" s="7"/>
      <c r="C827" s="31"/>
      <c r="D827" s="7"/>
      <c r="E827" s="7"/>
    </row>
    <row r="828" ht="15.75" customHeight="1">
      <c r="A828" s="7"/>
      <c r="B828" s="7"/>
      <c r="C828" s="31"/>
      <c r="D828" s="7"/>
      <c r="E828" s="7"/>
    </row>
    <row r="829" ht="15.75" customHeight="1">
      <c r="A829" s="7"/>
      <c r="B829" s="7"/>
      <c r="C829" s="31"/>
      <c r="D829" s="7"/>
      <c r="E829" s="7"/>
    </row>
    <row r="830" ht="15.75" customHeight="1">
      <c r="A830" s="7"/>
      <c r="B830" s="7"/>
      <c r="C830" s="31"/>
      <c r="D830" s="7"/>
      <c r="E830" s="7"/>
    </row>
    <row r="831" ht="15.75" customHeight="1">
      <c r="A831" s="7"/>
      <c r="B831" s="7"/>
      <c r="C831" s="31"/>
      <c r="D831" s="7"/>
      <c r="E831" s="7"/>
    </row>
    <row r="832" ht="15.75" customHeight="1">
      <c r="A832" s="7"/>
      <c r="B832" s="7"/>
      <c r="C832" s="31"/>
      <c r="D832" s="7"/>
      <c r="E832" s="7"/>
    </row>
    <row r="833" ht="15.75" customHeight="1">
      <c r="A833" s="7"/>
      <c r="B833" s="7"/>
      <c r="C833" s="31"/>
      <c r="D833" s="7"/>
      <c r="E833" s="7"/>
    </row>
    <row r="834" ht="15.75" customHeight="1">
      <c r="A834" s="7"/>
      <c r="B834" s="7"/>
      <c r="C834" s="31"/>
      <c r="D834" s="7"/>
      <c r="E834" s="7"/>
    </row>
    <row r="835" ht="15.75" customHeight="1">
      <c r="A835" s="7"/>
      <c r="B835" s="7"/>
      <c r="C835" s="31"/>
      <c r="D835" s="7"/>
      <c r="E835" s="7"/>
    </row>
    <row r="836" ht="15.75" customHeight="1">
      <c r="A836" s="7"/>
      <c r="B836" s="7"/>
      <c r="C836" s="31"/>
      <c r="D836" s="7"/>
      <c r="E836" s="7"/>
    </row>
    <row r="837" ht="15.75" customHeight="1">
      <c r="A837" s="7"/>
      <c r="B837" s="7"/>
      <c r="C837" s="31"/>
      <c r="D837" s="7"/>
      <c r="E837" s="7"/>
    </row>
    <row r="838" ht="15.75" customHeight="1">
      <c r="A838" s="7"/>
      <c r="B838" s="7"/>
      <c r="C838" s="31"/>
      <c r="D838" s="7"/>
      <c r="E838" s="7"/>
    </row>
    <row r="839" ht="15.75" customHeight="1">
      <c r="A839" s="7"/>
      <c r="B839" s="7"/>
      <c r="C839" s="31"/>
      <c r="D839" s="7"/>
      <c r="E839" s="7"/>
    </row>
    <row r="840" ht="15.75" customHeight="1">
      <c r="A840" s="7"/>
      <c r="B840" s="7"/>
      <c r="C840" s="31"/>
      <c r="D840" s="7"/>
      <c r="E840" s="7"/>
    </row>
    <row r="841" ht="15.75" customHeight="1">
      <c r="A841" s="7"/>
      <c r="B841" s="7"/>
      <c r="C841" s="31"/>
      <c r="D841" s="7"/>
      <c r="E841" s="7"/>
    </row>
    <row r="842" ht="15.75" customHeight="1">
      <c r="A842" s="7"/>
      <c r="B842" s="7"/>
      <c r="C842" s="31"/>
      <c r="D842" s="7"/>
      <c r="E842" s="7"/>
    </row>
    <row r="843" ht="15.75" customHeight="1">
      <c r="A843" s="7"/>
      <c r="B843" s="7"/>
      <c r="C843" s="31"/>
      <c r="D843" s="7"/>
      <c r="E843" s="7"/>
    </row>
    <row r="844" ht="15.75" customHeight="1">
      <c r="A844" s="7"/>
      <c r="B844" s="7"/>
      <c r="C844" s="31"/>
      <c r="D844" s="7"/>
      <c r="E844" s="7"/>
    </row>
    <row r="845" ht="15.75" customHeight="1">
      <c r="A845" s="7"/>
      <c r="B845" s="7"/>
      <c r="C845" s="31"/>
      <c r="D845" s="7"/>
      <c r="E845" s="7"/>
    </row>
    <row r="846" ht="15.75" customHeight="1">
      <c r="A846" s="7"/>
      <c r="B846" s="7"/>
      <c r="C846" s="31"/>
      <c r="D846" s="7"/>
      <c r="E846" s="7"/>
    </row>
    <row r="847" ht="15.75" customHeight="1">
      <c r="A847" s="7"/>
      <c r="B847" s="7"/>
      <c r="C847" s="31"/>
      <c r="D847" s="7"/>
      <c r="E847" s="7"/>
    </row>
    <row r="848" ht="15.75" customHeight="1">
      <c r="A848" s="7"/>
      <c r="B848" s="7"/>
      <c r="C848" s="31"/>
      <c r="D848" s="7"/>
      <c r="E848" s="7"/>
    </row>
    <row r="849" ht="15.75" customHeight="1">
      <c r="A849" s="7"/>
      <c r="B849" s="7"/>
      <c r="C849" s="31"/>
      <c r="D849" s="7"/>
      <c r="E849" s="7"/>
    </row>
    <row r="850" ht="15.75" customHeight="1">
      <c r="A850" s="7"/>
      <c r="B850" s="7"/>
      <c r="C850" s="31"/>
      <c r="D850" s="7"/>
      <c r="E850" s="7"/>
    </row>
    <row r="851" ht="15.75" customHeight="1">
      <c r="A851" s="7"/>
      <c r="B851" s="7"/>
      <c r="C851" s="31"/>
      <c r="D851" s="7"/>
      <c r="E851" s="7"/>
    </row>
    <row r="852" ht="15.75" customHeight="1">
      <c r="A852" s="7"/>
      <c r="B852" s="7"/>
      <c r="C852" s="31"/>
      <c r="D852" s="7"/>
      <c r="E852" s="7"/>
    </row>
    <row r="853" ht="15.75" customHeight="1">
      <c r="A853" s="7"/>
      <c r="B853" s="7"/>
      <c r="C853" s="31"/>
      <c r="D853" s="7"/>
      <c r="E853" s="7"/>
    </row>
    <row r="854" ht="15.75" customHeight="1">
      <c r="A854" s="7"/>
      <c r="B854" s="7"/>
      <c r="C854" s="31"/>
      <c r="D854" s="7"/>
      <c r="E854" s="7"/>
    </row>
    <row r="855" ht="15.75" customHeight="1">
      <c r="A855" s="7"/>
      <c r="B855" s="7"/>
      <c r="C855" s="31"/>
      <c r="D855" s="7"/>
      <c r="E855" s="7"/>
    </row>
    <row r="856" ht="15.75" customHeight="1">
      <c r="A856" s="7"/>
      <c r="B856" s="7"/>
      <c r="C856" s="31"/>
      <c r="D856" s="7"/>
      <c r="E856" s="7"/>
    </row>
    <row r="857" ht="15.75" customHeight="1">
      <c r="A857" s="7"/>
      <c r="B857" s="7"/>
      <c r="C857" s="31"/>
      <c r="D857" s="7"/>
      <c r="E857" s="7"/>
    </row>
    <row r="858" ht="15.75" customHeight="1">
      <c r="A858" s="7"/>
      <c r="B858" s="7"/>
      <c r="C858" s="31"/>
      <c r="D858" s="7"/>
      <c r="E858" s="7"/>
    </row>
    <row r="859" ht="15.75" customHeight="1">
      <c r="A859" s="7"/>
      <c r="B859" s="7"/>
      <c r="C859" s="31"/>
      <c r="D859" s="7"/>
      <c r="E859" s="7"/>
    </row>
    <row r="860" ht="15.75" customHeight="1">
      <c r="A860" s="7"/>
      <c r="B860" s="7"/>
      <c r="C860" s="31"/>
      <c r="D860" s="7"/>
      <c r="E860" s="7"/>
    </row>
    <row r="861" ht="15.75" customHeight="1">
      <c r="A861" s="7"/>
      <c r="B861" s="7"/>
      <c r="C861" s="31"/>
      <c r="D861" s="7"/>
      <c r="E861" s="7"/>
    </row>
    <row r="862" ht="15.75" customHeight="1">
      <c r="A862" s="7"/>
      <c r="B862" s="7"/>
      <c r="C862" s="31"/>
      <c r="D862" s="7"/>
      <c r="E862" s="7"/>
    </row>
    <row r="863" ht="15.75" customHeight="1">
      <c r="A863" s="7"/>
      <c r="B863" s="7"/>
      <c r="C863" s="31"/>
      <c r="D863" s="7"/>
      <c r="E863" s="7"/>
    </row>
    <row r="864" ht="15.75" customHeight="1">
      <c r="A864" s="7"/>
      <c r="B864" s="7"/>
      <c r="C864" s="31"/>
      <c r="D864" s="7"/>
      <c r="E864" s="7"/>
    </row>
    <row r="865" ht="15.75" customHeight="1">
      <c r="A865" s="7"/>
      <c r="B865" s="7"/>
      <c r="C865" s="31"/>
      <c r="D865" s="7"/>
      <c r="E865" s="7"/>
    </row>
    <row r="866" ht="15.75" customHeight="1">
      <c r="A866" s="7"/>
      <c r="B866" s="7"/>
      <c r="C866" s="31"/>
      <c r="D866" s="7"/>
      <c r="E866" s="7"/>
    </row>
    <row r="867" ht="15.75" customHeight="1">
      <c r="A867" s="7"/>
      <c r="B867" s="7"/>
      <c r="C867" s="31"/>
      <c r="D867" s="7"/>
      <c r="E867" s="7"/>
    </row>
    <row r="868" ht="15.75" customHeight="1">
      <c r="A868" s="7"/>
      <c r="B868" s="7"/>
      <c r="C868" s="31"/>
      <c r="D868" s="7"/>
      <c r="E868" s="7"/>
    </row>
    <row r="869" ht="15.75" customHeight="1">
      <c r="A869" s="7"/>
      <c r="B869" s="7"/>
      <c r="C869" s="31"/>
      <c r="D869" s="7"/>
      <c r="E869" s="7"/>
    </row>
    <row r="870" ht="15.75" customHeight="1">
      <c r="A870" s="7"/>
      <c r="B870" s="7"/>
      <c r="C870" s="31"/>
      <c r="D870" s="7"/>
      <c r="E870" s="7"/>
    </row>
    <row r="871" ht="15.75" customHeight="1">
      <c r="A871" s="7"/>
      <c r="B871" s="7"/>
      <c r="C871" s="31"/>
      <c r="D871" s="7"/>
      <c r="E871" s="7"/>
    </row>
    <row r="872" ht="15.75" customHeight="1">
      <c r="A872" s="7"/>
      <c r="B872" s="7"/>
      <c r="C872" s="31"/>
      <c r="D872" s="7"/>
      <c r="E872" s="7"/>
    </row>
    <row r="873" ht="15.75" customHeight="1">
      <c r="A873" s="7"/>
      <c r="B873" s="7"/>
      <c r="C873" s="31"/>
      <c r="D873" s="7"/>
      <c r="E873" s="7"/>
    </row>
    <row r="874" ht="15.75" customHeight="1">
      <c r="A874" s="7"/>
      <c r="B874" s="7"/>
      <c r="C874" s="31"/>
      <c r="D874" s="7"/>
      <c r="E874" s="7"/>
    </row>
    <row r="875" ht="15.75" customHeight="1">
      <c r="A875" s="7"/>
      <c r="B875" s="7"/>
      <c r="C875" s="31"/>
      <c r="D875" s="7"/>
      <c r="E875" s="7"/>
    </row>
    <row r="876" ht="15.75" customHeight="1">
      <c r="A876" s="7"/>
      <c r="B876" s="7"/>
      <c r="C876" s="31"/>
      <c r="D876" s="7"/>
      <c r="E876" s="7"/>
    </row>
    <row r="877" ht="15.75" customHeight="1">
      <c r="A877" s="7"/>
      <c r="B877" s="7"/>
      <c r="C877" s="31"/>
      <c r="D877" s="7"/>
      <c r="E877" s="7"/>
    </row>
    <row r="878" ht="15.75" customHeight="1">
      <c r="A878" s="7"/>
      <c r="B878" s="7"/>
      <c r="C878" s="31"/>
      <c r="D878" s="7"/>
      <c r="E878" s="7"/>
    </row>
    <row r="879" ht="15.75" customHeight="1">
      <c r="A879" s="7"/>
      <c r="B879" s="7"/>
      <c r="C879" s="31"/>
      <c r="D879" s="7"/>
      <c r="E879" s="7"/>
    </row>
    <row r="880" ht="15.75" customHeight="1">
      <c r="A880" s="7"/>
      <c r="B880" s="7"/>
      <c r="C880" s="31"/>
      <c r="D880" s="7"/>
      <c r="E880" s="7"/>
    </row>
    <row r="881" ht="15.75" customHeight="1">
      <c r="A881" s="7"/>
      <c r="B881" s="7"/>
      <c r="C881" s="31"/>
      <c r="D881" s="7"/>
      <c r="E881" s="7"/>
    </row>
    <row r="882" ht="15.75" customHeight="1">
      <c r="A882" s="7"/>
      <c r="B882" s="7"/>
      <c r="C882" s="31"/>
      <c r="D882" s="7"/>
      <c r="E882" s="7"/>
    </row>
    <row r="883" ht="15.75" customHeight="1">
      <c r="A883" s="7"/>
      <c r="B883" s="7"/>
      <c r="C883" s="31"/>
      <c r="D883" s="7"/>
      <c r="E883" s="7"/>
    </row>
    <row r="884" ht="15.75" customHeight="1">
      <c r="A884" s="7"/>
      <c r="B884" s="7"/>
      <c r="C884" s="31"/>
      <c r="D884" s="7"/>
      <c r="E884" s="7"/>
    </row>
    <row r="885" ht="15.75" customHeight="1">
      <c r="A885" s="7"/>
      <c r="B885" s="7"/>
      <c r="C885" s="31"/>
      <c r="D885" s="7"/>
      <c r="E885" s="7"/>
    </row>
    <row r="886" ht="15.75" customHeight="1">
      <c r="A886" s="7"/>
      <c r="B886" s="7"/>
      <c r="C886" s="31"/>
      <c r="D886" s="7"/>
      <c r="E886" s="7"/>
    </row>
    <row r="887" ht="15.75" customHeight="1">
      <c r="A887" s="7"/>
      <c r="B887" s="7"/>
      <c r="C887" s="31"/>
      <c r="D887" s="7"/>
      <c r="E887" s="7"/>
    </row>
    <row r="888" ht="15.75" customHeight="1">
      <c r="A888" s="7"/>
      <c r="B888" s="7"/>
      <c r="C888" s="31"/>
      <c r="D888" s="7"/>
      <c r="E888" s="7"/>
    </row>
    <row r="889" ht="15.75" customHeight="1">
      <c r="A889" s="7"/>
      <c r="B889" s="7"/>
      <c r="C889" s="31"/>
      <c r="D889" s="7"/>
      <c r="E889" s="7"/>
    </row>
    <row r="890" ht="15.75" customHeight="1">
      <c r="A890" s="7"/>
      <c r="B890" s="7"/>
      <c r="C890" s="31"/>
      <c r="D890" s="7"/>
      <c r="E890" s="7"/>
    </row>
    <row r="891" ht="15.75" customHeight="1">
      <c r="A891" s="7"/>
      <c r="B891" s="7"/>
      <c r="C891" s="31"/>
      <c r="D891" s="7"/>
      <c r="E891" s="7"/>
    </row>
    <row r="892" ht="15.75" customHeight="1">
      <c r="A892" s="7"/>
      <c r="B892" s="7"/>
      <c r="C892" s="31"/>
      <c r="D892" s="7"/>
      <c r="E892" s="7"/>
    </row>
    <row r="893" ht="15.75" customHeight="1">
      <c r="A893" s="7"/>
      <c r="B893" s="7"/>
      <c r="C893" s="31"/>
      <c r="D893" s="7"/>
      <c r="E893" s="7"/>
    </row>
    <row r="894" ht="15.75" customHeight="1">
      <c r="A894" s="7"/>
      <c r="B894" s="7"/>
      <c r="C894" s="31"/>
      <c r="D894" s="7"/>
      <c r="E894" s="7"/>
    </row>
    <row r="895" ht="15.75" customHeight="1">
      <c r="A895" s="7"/>
      <c r="B895" s="7"/>
      <c r="C895" s="31"/>
      <c r="D895" s="7"/>
      <c r="E895" s="7"/>
    </row>
    <row r="896" ht="15.75" customHeight="1">
      <c r="A896" s="7"/>
      <c r="B896" s="7"/>
      <c r="C896" s="31"/>
      <c r="D896" s="7"/>
      <c r="E896" s="7"/>
    </row>
    <row r="897" ht="15.75" customHeight="1">
      <c r="A897" s="7"/>
      <c r="B897" s="7"/>
      <c r="C897" s="31"/>
      <c r="D897" s="7"/>
      <c r="E897" s="7"/>
    </row>
    <row r="898" ht="15.75" customHeight="1">
      <c r="A898" s="7"/>
      <c r="B898" s="7"/>
      <c r="C898" s="31"/>
      <c r="D898" s="7"/>
      <c r="E898" s="7"/>
    </row>
    <row r="899" ht="15.75" customHeight="1">
      <c r="A899" s="7"/>
      <c r="B899" s="7"/>
      <c r="C899" s="31"/>
      <c r="D899" s="7"/>
      <c r="E899" s="7"/>
    </row>
    <row r="900" ht="15.75" customHeight="1">
      <c r="A900" s="7"/>
      <c r="B900" s="7"/>
      <c r="C900" s="31"/>
      <c r="D900" s="7"/>
      <c r="E900" s="7"/>
    </row>
    <row r="901" ht="15.75" customHeight="1">
      <c r="A901" s="7"/>
      <c r="B901" s="7"/>
      <c r="C901" s="31"/>
      <c r="D901" s="7"/>
      <c r="E901" s="7"/>
    </row>
    <row r="902" ht="15.75" customHeight="1">
      <c r="A902" s="7"/>
      <c r="B902" s="7"/>
      <c r="C902" s="31"/>
      <c r="D902" s="7"/>
      <c r="E902" s="7"/>
    </row>
    <row r="903" ht="15.75" customHeight="1">
      <c r="A903" s="7"/>
      <c r="B903" s="7"/>
      <c r="C903" s="31"/>
      <c r="D903" s="7"/>
      <c r="E903" s="7"/>
    </row>
    <row r="904" ht="15.75" customHeight="1">
      <c r="A904" s="7"/>
      <c r="B904" s="7"/>
      <c r="C904" s="31"/>
      <c r="D904" s="7"/>
      <c r="E904" s="7"/>
    </row>
    <row r="905" ht="15.75" customHeight="1">
      <c r="A905" s="7"/>
      <c r="B905" s="7"/>
      <c r="C905" s="31"/>
      <c r="D905" s="7"/>
      <c r="E905" s="7"/>
    </row>
    <row r="906" ht="15.75" customHeight="1">
      <c r="A906" s="7"/>
      <c r="B906" s="7"/>
      <c r="C906" s="31"/>
      <c r="D906" s="7"/>
      <c r="E906" s="7"/>
    </row>
    <row r="907" ht="15.75" customHeight="1">
      <c r="A907" s="7"/>
      <c r="B907" s="7"/>
      <c r="C907" s="31"/>
      <c r="D907" s="7"/>
      <c r="E907" s="7"/>
    </row>
    <row r="908" ht="15.75" customHeight="1">
      <c r="A908" s="7"/>
      <c r="B908" s="7"/>
      <c r="C908" s="31"/>
      <c r="D908" s="7"/>
      <c r="E908" s="7"/>
    </row>
    <row r="909" ht="15.75" customHeight="1">
      <c r="A909" s="7"/>
      <c r="B909" s="7"/>
      <c r="C909" s="31"/>
      <c r="D909" s="7"/>
      <c r="E909" s="7"/>
    </row>
    <row r="910" ht="15.75" customHeight="1">
      <c r="A910" s="7"/>
      <c r="B910" s="7"/>
      <c r="C910" s="31"/>
      <c r="D910" s="7"/>
      <c r="E910" s="7"/>
    </row>
    <row r="911" ht="15.75" customHeight="1">
      <c r="A911" s="7"/>
      <c r="B911" s="7"/>
      <c r="C911" s="31"/>
      <c r="D911" s="7"/>
      <c r="E911" s="7"/>
    </row>
    <row r="912" ht="15.75" customHeight="1">
      <c r="A912" s="7"/>
      <c r="B912" s="7"/>
      <c r="C912" s="31"/>
      <c r="D912" s="7"/>
      <c r="E912" s="7"/>
    </row>
    <row r="913" ht="15.75" customHeight="1">
      <c r="A913" s="7"/>
      <c r="B913" s="7"/>
      <c r="C913" s="31"/>
      <c r="D913" s="7"/>
      <c r="E913" s="7"/>
    </row>
    <row r="914" ht="15.75" customHeight="1">
      <c r="A914" s="7"/>
      <c r="B914" s="7"/>
      <c r="C914" s="31"/>
      <c r="D914" s="7"/>
      <c r="E914" s="7"/>
    </row>
    <row r="915" ht="15.75" customHeight="1">
      <c r="A915" s="7"/>
      <c r="B915" s="7"/>
      <c r="C915" s="31"/>
      <c r="D915" s="7"/>
      <c r="E915" s="7"/>
    </row>
    <row r="916" ht="15.75" customHeight="1">
      <c r="A916" s="7"/>
      <c r="B916" s="7"/>
      <c r="C916" s="31"/>
      <c r="D916" s="7"/>
      <c r="E916" s="7"/>
    </row>
    <row r="917" ht="15.75" customHeight="1">
      <c r="A917" s="7"/>
      <c r="B917" s="7"/>
      <c r="C917" s="31"/>
      <c r="D917" s="7"/>
      <c r="E917" s="7"/>
    </row>
    <row r="918" ht="15.75" customHeight="1">
      <c r="A918" s="7"/>
      <c r="B918" s="7"/>
      <c r="C918" s="31"/>
      <c r="D918" s="7"/>
      <c r="E918" s="7"/>
    </row>
    <row r="919" ht="15.75" customHeight="1">
      <c r="A919" s="7"/>
      <c r="B919" s="7"/>
      <c r="C919" s="31"/>
      <c r="D919" s="7"/>
      <c r="E919" s="7"/>
    </row>
    <row r="920" ht="15.75" customHeight="1">
      <c r="A920" s="7"/>
      <c r="B920" s="7"/>
      <c r="C920" s="31"/>
      <c r="D920" s="7"/>
      <c r="E920" s="7"/>
    </row>
    <row r="921" ht="15.75" customHeight="1">
      <c r="A921" s="7"/>
      <c r="B921" s="7"/>
      <c r="C921" s="31"/>
      <c r="D921" s="7"/>
      <c r="E921" s="7"/>
    </row>
    <row r="922" ht="15.75" customHeight="1">
      <c r="A922" s="7"/>
      <c r="B922" s="7"/>
      <c r="C922" s="31"/>
      <c r="D922" s="7"/>
      <c r="E922" s="7"/>
    </row>
    <row r="923" ht="15.75" customHeight="1">
      <c r="A923" s="7"/>
      <c r="B923" s="7"/>
      <c r="C923" s="31"/>
      <c r="D923" s="7"/>
      <c r="E923" s="7"/>
    </row>
    <row r="924" ht="15.75" customHeight="1">
      <c r="A924" s="7"/>
      <c r="B924" s="7"/>
      <c r="C924" s="31"/>
      <c r="D924" s="7"/>
      <c r="E924" s="7"/>
    </row>
    <row r="925" ht="15.75" customHeight="1">
      <c r="A925" s="7"/>
      <c r="B925" s="7"/>
      <c r="C925" s="31"/>
      <c r="D925" s="7"/>
      <c r="E925" s="7"/>
    </row>
    <row r="926" ht="15.75" customHeight="1">
      <c r="A926" s="7"/>
      <c r="B926" s="7"/>
      <c r="C926" s="31"/>
      <c r="D926" s="7"/>
      <c r="E926" s="7"/>
    </row>
    <row r="927" ht="15.75" customHeight="1">
      <c r="A927" s="7"/>
      <c r="B927" s="7"/>
      <c r="C927" s="31"/>
      <c r="D927" s="7"/>
      <c r="E927" s="7"/>
    </row>
    <row r="928" ht="15.75" customHeight="1">
      <c r="A928" s="7"/>
      <c r="B928" s="7"/>
      <c r="C928" s="31"/>
      <c r="D928" s="7"/>
      <c r="E928" s="7"/>
    </row>
    <row r="929" ht="15.75" customHeight="1">
      <c r="A929" s="7"/>
      <c r="B929" s="7"/>
      <c r="C929" s="31"/>
      <c r="D929" s="7"/>
      <c r="E929" s="7"/>
    </row>
    <row r="930" ht="15.75" customHeight="1">
      <c r="A930" s="7"/>
      <c r="B930" s="7"/>
      <c r="C930" s="31"/>
      <c r="D930" s="7"/>
      <c r="E930" s="7"/>
    </row>
    <row r="931" ht="15.75" customHeight="1">
      <c r="A931" s="7"/>
      <c r="B931" s="7"/>
      <c r="C931" s="31"/>
      <c r="D931" s="7"/>
      <c r="E931" s="7"/>
    </row>
    <row r="932" ht="15.75" customHeight="1">
      <c r="A932" s="7"/>
      <c r="B932" s="7"/>
      <c r="C932" s="31"/>
      <c r="D932" s="7"/>
      <c r="E932" s="7"/>
    </row>
    <row r="933" ht="15.75" customHeight="1">
      <c r="A933" s="7"/>
      <c r="B933" s="7"/>
      <c r="C933" s="31"/>
      <c r="D933" s="7"/>
      <c r="E933" s="7"/>
    </row>
    <row r="934" ht="15.75" customHeight="1">
      <c r="A934" s="7"/>
      <c r="B934" s="7"/>
      <c r="C934" s="31"/>
      <c r="D934" s="7"/>
      <c r="E934" s="7"/>
    </row>
    <row r="935" ht="15.75" customHeight="1">
      <c r="A935" s="7"/>
      <c r="B935" s="7"/>
      <c r="C935" s="31"/>
      <c r="D935" s="7"/>
      <c r="E935" s="7"/>
    </row>
    <row r="936" ht="15.75" customHeight="1">
      <c r="A936" s="7"/>
      <c r="B936" s="7"/>
      <c r="C936" s="31"/>
      <c r="D936" s="7"/>
      <c r="E936" s="7"/>
    </row>
    <row r="937" ht="15.75" customHeight="1">
      <c r="A937" s="7"/>
      <c r="B937" s="7"/>
      <c r="C937" s="31"/>
      <c r="D937" s="7"/>
      <c r="E937" s="7"/>
    </row>
    <row r="938" ht="15.75" customHeight="1">
      <c r="A938" s="7"/>
      <c r="B938" s="7"/>
      <c r="C938" s="31"/>
      <c r="D938" s="7"/>
      <c r="E938" s="7"/>
    </row>
    <row r="939" ht="15.75" customHeight="1">
      <c r="A939" s="7"/>
      <c r="B939" s="7"/>
      <c r="C939" s="31"/>
      <c r="D939" s="7"/>
      <c r="E939" s="7"/>
    </row>
    <row r="940" ht="15.75" customHeight="1">
      <c r="A940" s="7"/>
      <c r="B940" s="7"/>
      <c r="C940" s="31"/>
      <c r="D940" s="7"/>
      <c r="E940" s="7"/>
    </row>
    <row r="941" ht="15.75" customHeight="1">
      <c r="A941" s="7"/>
      <c r="B941" s="7"/>
      <c r="C941" s="31"/>
      <c r="D941" s="7"/>
      <c r="E941" s="7"/>
    </row>
    <row r="942" ht="15.75" customHeight="1">
      <c r="A942" s="7"/>
      <c r="B942" s="7"/>
      <c r="C942" s="31"/>
      <c r="D942" s="7"/>
      <c r="E942" s="7"/>
    </row>
    <row r="943" ht="15.75" customHeight="1">
      <c r="A943" s="7"/>
      <c r="B943" s="7"/>
      <c r="C943" s="31"/>
      <c r="D943" s="7"/>
      <c r="E943" s="7"/>
    </row>
    <row r="944" ht="15.75" customHeight="1">
      <c r="A944" s="7"/>
      <c r="B944" s="7"/>
      <c r="C944" s="31"/>
      <c r="D944" s="7"/>
      <c r="E944" s="7"/>
    </row>
    <row r="945" ht="15.75" customHeight="1">
      <c r="A945" s="7"/>
      <c r="B945" s="7"/>
      <c r="C945" s="31"/>
      <c r="D945" s="7"/>
      <c r="E945" s="7"/>
    </row>
    <row r="946" ht="15.75" customHeight="1">
      <c r="A946" s="7"/>
      <c r="B946" s="7"/>
      <c r="C946" s="31"/>
      <c r="D946" s="7"/>
      <c r="E946" s="7"/>
    </row>
    <row r="947" ht="15.75" customHeight="1">
      <c r="A947" s="7"/>
      <c r="B947" s="7"/>
      <c r="C947" s="31"/>
      <c r="D947" s="7"/>
      <c r="E947" s="7"/>
    </row>
    <row r="948" ht="15.75" customHeight="1">
      <c r="A948" s="7"/>
      <c r="B948" s="7"/>
      <c r="C948" s="31"/>
      <c r="D948" s="7"/>
      <c r="E948" s="7"/>
    </row>
    <row r="949" ht="15.75" customHeight="1">
      <c r="A949" s="7"/>
      <c r="B949" s="7"/>
      <c r="C949" s="31"/>
      <c r="D949" s="7"/>
      <c r="E949" s="7"/>
    </row>
    <row r="950" ht="15.75" customHeight="1">
      <c r="A950" s="7"/>
      <c r="B950" s="7"/>
      <c r="C950" s="31"/>
      <c r="D950" s="7"/>
      <c r="E950" s="7"/>
    </row>
    <row r="951" ht="15.75" customHeight="1">
      <c r="A951" s="7"/>
      <c r="B951" s="7"/>
      <c r="C951" s="31"/>
      <c r="D951" s="7"/>
      <c r="E951" s="7"/>
    </row>
    <row r="952" ht="15.75" customHeight="1">
      <c r="A952" s="7"/>
      <c r="B952" s="7"/>
      <c r="C952" s="31"/>
      <c r="D952" s="7"/>
      <c r="E952" s="7"/>
    </row>
    <row r="953" ht="15.75" customHeight="1">
      <c r="A953" s="7"/>
      <c r="B953" s="7"/>
      <c r="C953" s="31"/>
      <c r="D953" s="7"/>
      <c r="E953" s="7"/>
    </row>
    <row r="954" ht="15.75" customHeight="1">
      <c r="A954" s="7"/>
      <c r="B954" s="7"/>
      <c r="C954" s="31"/>
      <c r="D954" s="7"/>
      <c r="E954" s="7"/>
    </row>
    <row r="955" ht="15.75" customHeight="1">
      <c r="A955" s="7"/>
      <c r="B955" s="7"/>
      <c r="C955" s="31"/>
      <c r="D955" s="7"/>
      <c r="E955" s="7"/>
    </row>
    <row r="956" ht="15.75" customHeight="1">
      <c r="A956" s="7"/>
      <c r="B956" s="7"/>
      <c r="C956" s="31"/>
      <c r="D956" s="7"/>
      <c r="E956" s="7"/>
    </row>
    <row r="957" ht="15.75" customHeight="1">
      <c r="A957" s="7"/>
      <c r="B957" s="7"/>
      <c r="C957" s="31"/>
      <c r="D957" s="7"/>
      <c r="E957" s="7"/>
    </row>
    <row r="958" ht="15.75" customHeight="1">
      <c r="A958" s="7"/>
      <c r="B958" s="7"/>
      <c r="C958" s="31"/>
      <c r="D958" s="7"/>
      <c r="E958" s="7"/>
    </row>
    <row r="959" ht="15.75" customHeight="1">
      <c r="A959" s="7"/>
      <c r="B959" s="7"/>
      <c r="C959" s="31"/>
      <c r="D959" s="7"/>
      <c r="E959" s="7"/>
    </row>
    <row r="960" ht="15.75" customHeight="1">
      <c r="A960" s="7"/>
      <c r="B960" s="7"/>
      <c r="C960" s="31"/>
      <c r="D960" s="7"/>
      <c r="E960" s="7"/>
    </row>
    <row r="961" ht="15.75" customHeight="1">
      <c r="A961" s="7"/>
      <c r="B961" s="7"/>
      <c r="C961" s="31"/>
      <c r="D961" s="7"/>
      <c r="E961" s="7"/>
    </row>
    <row r="962" ht="15.75" customHeight="1">
      <c r="A962" s="7"/>
      <c r="B962" s="7"/>
      <c r="C962" s="31"/>
      <c r="D962" s="7"/>
      <c r="E962" s="7"/>
    </row>
    <row r="963" ht="15.75" customHeight="1">
      <c r="A963" s="7"/>
      <c r="B963" s="7"/>
      <c r="C963" s="31"/>
      <c r="D963" s="7"/>
      <c r="E963" s="7"/>
    </row>
    <row r="964" ht="15.75" customHeight="1">
      <c r="A964" s="7"/>
      <c r="B964" s="7"/>
      <c r="C964" s="31"/>
      <c r="D964" s="7"/>
      <c r="E964" s="7"/>
    </row>
    <row r="965" ht="15.75" customHeight="1">
      <c r="A965" s="7"/>
      <c r="B965" s="7"/>
      <c r="C965" s="31"/>
      <c r="D965" s="7"/>
      <c r="E965" s="7"/>
    </row>
    <row r="966" ht="15.75" customHeight="1">
      <c r="A966" s="7"/>
      <c r="B966" s="7"/>
      <c r="C966" s="31"/>
      <c r="D966" s="7"/>
      <c r="E966" s="7"/>
    </row>
    <row r="967" ht="15.75" customHeight="1">
      <c r="A967" s="7"/>
      <c r="B967" s="7"/>
      <c r="C967" s="31"/>
      <c r="D967" s="7"/>
      <c r="E967" s="7"/>
    </row>
    <row r="968" ht="15.75" customHeight="1">
      <c r="A968" s="7"/>
      <c r="B968" s="7"/>
      <c r="C968" s="31"/>
      <c r="D968" s="7"/>
      <c r="E968" s="7"/>
    </row>
    <row r="969" ht="15.75" customHeight="1">
      <c r="A969" s="7"/>
      <c r="B969" s="7"/>
      <c r="C969" s="31"/>
      <c r="D969" s="7"/>
      <c r="E969" s="7"/>
    </row>
    <row r="970" ht="15.75" customHeight="1">
      <c r="A970" s="7"/>
      <c r="B970" s="7"/>
      <c r="C970" s="31"/>
      <c r="D970" s="7"/>
      <c r="E970" s="7"/>
    </row>
    <row r="971" ht="15.75" customHeight="1">
      <c r="A971" s="7"/>
      <c r="B971" s="7"/>
      <c r="C971" s="31"/>
      <c r="D971" s="7"/>
      <c r="E971" s="7"/>
    </row>
    <row r="972" ht="15.75" customHeight="1">
      <c r="A972" s="7"/>
      <c r="B972" s="7"/>
      <c r="C972" s="31"/>
      <c r="D972" s="7"/>
      <c r="E972" s="7"/>
    </row>
    <row r="973" ht="15.75" customHeight="1">
      <c r="A973" s="7"/>
      <c r="B973" s="7"/>
      <c r="C973" s="31"/>
      <c r="D973" s="7"/>
      <c r="E973" s="7"/>
    </row>
    <row r="974" ht="15.75" customHeight="1">
      <c r="A974" s="7"/>
      <c r="B974" s="7"/>
      <c r="C974" s="31"/>
      <c r="D974" s="7"/>
      <c r="E974" s="7"/>
    </row>
    <row r="975" ht="15.75" customHeight="1">
      <c r="A975" s="7"/>
      <c r="B975" s="7"/>
      <c r="C975" s="31"/>
      <c r="D975" s="7"/>
      <c r="E975" s="7"/>
    </row>
    <row r="976" ht="15.75" customHeight="1">
      <c r="A976" s="7"/>
      <c r="B976" s="7"/>
      <c r="C976" s="31"/>
      <c r="D976" s="7"/>
      <c r="E976" s="7"/>
    </row>
    <row r="977" ht="15.75" customHeight="1">
      <c r="A977" s="7"/>
      <c r="B977" s="7"/>
      <c r="C977" s="31"/>
      <c r="D977" s="7"/>
      <c r="E977" s="7"/>
    </row>
    <row r="978" ht="15.75" customHeight="1">
      <c r="A978" s="7"/>
      <c r="B978" s="7"/>
      <c r="C978" s="31"/>
      <c r="D978" s="7"/>
      <c r="E978" s="7"/>
    </row>
    <row r="979" ht="15.75" customHeight="1">
      <c r="A979" s="7"/>
      <c r="B979" s="7"/>
      <c r="C979" s="31"/>
      <c r="D979" s="7"/>
      <c r="E979" s="7"/>
    </row>
    <row r="980" ht="15.75" customHeight="1">
      <c r="A980" s="7"/>
      <c r="B980" s="7"/>
      <c r="C980" s="31"/>
      <c r="D980" s="7"/>
      <c r="E980" s="7"/>
    </row>
    <row r="981" ht="15.75" customHeight="1">
      <c r="A981" s="7"/>
      <c r="B981" s="7"/>
      <c r="C981" s="31"/>
      <c r="D981" s="7"/>
      <c r="E981" s="7"/>
    </row>
    <row r="982" ht="15.75" customHeight="1">
      <c r="A982" s="7"/>
      <c r="B982" s="7"/>
      <c r="C982" s="31"/>
      <c r="D982" s="7"/>
      <c r="E982" s="7"/>
    </row>
    <row r="983" ht="15.75" customHeight="1">
      <c r="A983" s="7"/>
      <c r="B983" s="7"/>
      <c r="C983" s="31"/>
      <c r="D983" s="7"/>
      <c r="E983" s="7"/>
    </row>
    <row r="984" ht="15.75" customHeight="1">
      <c r="A984" s="7"/>
      <c r="B984" s="7"/>
      <c r="C984" s="31"/>
      <c r="D984" s="7"/>
      <c r="E984" s="7"/>
    </row>
    <row r="985" ht="15.75" customHeight="1">
      <c r="A985" s="7"/>
      <c r="B985" s="7"/>
      <c r="C985" s="31"/>
      <c r="D985" s="7"/>
      <c r="E985" s="7"/>
    </row>
    <row r="986" ht="15.75" customHeight="1">
      <c r="A986" s="7"/>
      <c r="B986" s="7"/>
      <c r="C986" s="31"/>
      <c r="D986" s="7"/>
      <c r="E986" s="7"/>
    </row>
    <row r="987" ht="15.75" customHeight="1">
      <c r="A987" s="7"/>
      <c r="B987" s="7"/>
      <c r="C987" s="31"/>
      <c r="D987" s="7"/>
      <c r="E987" s="7"/>
    </row>
    <row r="988" ht="15.75" customHeight="1">
      <c r="A988" s="7"/>
      <c r="B988" s="7"/>
      <c r="C988" s="31"/>
      <c r="D988" s="7"/>
      <c r="E988" s="7"/>
    </row>
    <row r="989" ht="15.75" customHeight="1">
      <c r="A989" s="7"/>
      <c r="B989" s="7"/>
      <c r="C989" s="31"/>
      <c r="D989" s="7"/>
      <c r="E989" s="7"/>
    </row>
    <row r="990" ht="15.75" customHeight="1">
      <c r="A990" s="7"/>
      <c r="B990" s="7"/>
      <c r="C990" s="31"/>
      <c r="D990" s="7"/>
      <c r="E990" s="7"/>
    </row>
    <row r="991" ht="15.75" customHeight="1">
      <c r="A991" s="7"/>
      <c r="B991" s="7"/>
      <c r="C991" s="31"/>
      <c r="D991" s="7"/>
      <c r="E991" s="7"/>
    </row>
    <row r="992" ht="15.75" customHeight="1">
      <c r="A992" s="7"/>
      <c r="B992" s="7"/>
      <c r="C992" s="31"/>
      <c r="D992" s="7"/>
      <c r="E992" s="7"/>
    </row>
    <row r="993" ht="15.75" customHeight="1">
      <c r="A993" s="7"/>
      <c r="B993" s="7"/>
      <c r="C993" s="31"/>
      <c r="D993" s="7"/>
      <c r="E993" s="7"/>
    </row>
    <row r="994" ht="15.75" customHeight="1">
      <c r="A994" s="7"/>
      <c r="B994" s="7"/>
      <c r="C994" s="31"/>
      <c r="D994" s="7"/>
      <c r="E994" s="7"/>
    </row>
    <row r="995" ht="15.75" customHeight="1">
      <c r="A995" s="7"/>
      <c r="B995" s="7"/>
      <c r="C995" s="31"/>
      <c r="D995" s="7"/>
      <c r="E995" s="7"/>
    </row>
    <row r="996" ht="15.75" customHeight="1">
      <c r="A996" s="7"/>
      <c r="B996" s="7"/>
      <c r="C996" s="31"/>
      <c r="D996" s="7"/>
      <c r="E996" s="7"/>
    </row>
    <row r="997" ht="15.75" customHeight="1">
      <c r="A997" s="7"/>
      <c r="B997" s="7"/>
      <c r="C997" s="31"/>
      <c r="D997" s="7"/>
      <c r="E997" s="7"/>
    </row>
    <row r="998" ht="15.75" customHeight="1">
      <c r="A998" s="7"/>
      <c r="B998" s="7"/>
      <c r="C998" s="31"/>
      <c r="D998" s="7"/>
      <c r="E998" s="7"/>
    </row>
    <row r="999" ht="15.75" customHeight="1">
      <c r="A999" s="7"/>
      <c r="B999" s="7"/>
      <c r="C999" s="31"/>
      <c r="D999" s="7"/>
      <c r="E999" s="7"/>
    </row>
    <row r="1000" ht="15.75" customHeight="1">
      <c r="A1000" s="7"/>
      <c r="B1000" s="7"/>
      <c r="C1000" s="31"/>
      <c r="D1000" s="7"/>
      <c r="E1000" s="7"/>
    </row>
    <row r="1001" ht="15.75" customHeight="1">
      <c r="A1001" s="7"/>
      <c r="B1001" s="7"/>
      <c r="C1001" s="31"/>
      <c r="D1001" s="7"/>
      <c r="E1001" s="7"/>
    </row>
  </sheetData>
  <mergeCells count="5">
    <mergeCell ref="A1:D1"/>
    <mergeCell ref="A2:D2"/>
    <mergeCell ref="B4:C4"/>
    <mergeCell ref="B5:C5"/>
    <mergeCell ref="A12:A13"/>
  </mergeCells>
  <printOptions/>
  <pageMargins bottom="0.75" footer="0.0" header="0.0" left="0.7" right="0.7" top="0.75"/>
  <pageSetup orientation="portrait"/>
  <headerFooter>
    <oddHeader>&amp;R03/22/2019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24.9"/>
    <col customWidth="1" min="2" max="2" width="13.4"/>
    <col customWidth="1" min="3" max="3" width="11.9"/>
    <col customWidth="1" min="4" max="4" width="1.0"/>
    <col customWidth="1" min="5" max="5" width="11.2"/>
    <col customWidth="1" min="6" max="6" width="1.0"/>
    <col customWidth="1" min="7" max="7" width="11.1"/>
    <col customWidth="1" min="8" max="8" width="1.0"/>
    <col customWidth="1" min="9" max="9" width="11.1"/>
    <col customWidth="1" min="10" max="10" width="1.1"/>
    <col customWidth="1" min="11" max="11" width="15.0"/>
    <col customWidth="1" min="12" max="26" width="8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228</v>
      </c>
      <c r="B2" s="6"/>
      <c r="C2" s="6"/>
      <c r="D2" s="6"/>
      <c r="E2" s="6"/>
      <c r="F2" s="6"/>
      <c r="G2" s="6"/>
      <c r="H2" s="6"/>
      <c r="I2" s="6"/>
      <c r="J2" s="6"/>
      <c r="K2" s="6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7"/>
      <c r="B3" s="7"/>
      <c r="C3" s="7"/>
      <c r="D3" s="7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93" t="s">
        <v>78</v>
      </c>
      <c r="B4" s="9"/>
      <c r="C4" s="10"/>
      <c r="D4" s="10"/>
      <c r="E4" s="10"/>
      <c r="F4" s="10"/>
      <c r="G4" s="10"/>
      <c r="H4" s="10"/>
      <c r="I4" s="10"/>
      <c r="J4" s="10"/>
      <c r="K4" s="11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93" t="s">
        <v>4</v>
      </c>
      <c r="B5" s="9"/>
      <c r="C5" s="10"/>
      <c r="D5" s="10"/>
      <c r="E5" s="10"/>
      <c r="F5" s="10"/>
      <c r="G5" s="10"/>
      <c r="H5" s="10"/>
      <c r="I5" s="10"/>
      <c r="J5" s="10"/>
      <c r="K5" s="11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93" t="s">
        <v>5</v>
      </c>
      <c r="B6" s="9"/>
      <c r="C6" s="10"/>
      <c r="D6" s="10"/>
      <c r="E6" s="10"/>
      <c r="F6" s="10"/>
      <c r="G6" s="10"/>
      <c r="H6" s="10"/>
      <c r="I6" s="10"/>
      <c r="J6" s="10"/>
      <c r="K6" s="11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93" t="s">
        <v>6</v>
      </c>
      <c r="B7" s="9" t="s">
        <v>229</v>
      </c>
      <c r="C7" s="10"/>
      <c r="D7" s="10"/>
      <c r="E7" s="10"/>
      <c r="F7" s="10"/>
      <c r="G7" s="10"/>
      <c r="H7" s="10"/>
      <c r="I7" s="10"/>
      <c r="J7" s="10"/>
      <c r="K7" s="11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A8" s="7"/>
      <c r="B8" s="7"/>
      <c r="C8" s="7"/>
      <c r="D8" s="7"/>
      <c r="E8" s="3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7"/>
      <c r="B9" s="15" t="s">
        <v>230</v>
      </c>
      <c r="C9" s="15" t="s">
        <v>231</v>
      </c>
      <c r="D9" s="94"/>
      <c r="E9" s="95" t="s">
        <v>232</v>
      </c>
      <c r="F9" s="96"/>
      <c r="G9" s="95" t="s">
        <v>233</v>
      </c>
      <c r="H9" s="96"/>
      <c r="I9" s="95" t="s">
        <v>234</v>
      </c>
      <c r="J9" s="4"/>
      <c r="K9" s="15" t="s">
        <v>235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97" t="s">
        <v>236</v>
      </c>
      <c r="B10" s="98"/>
      <c r="C10" s="98"/>
      <c r="D10" s="98"/>
      <c r="E10" s="97"/>
      <c r="F10" s="98"/>
      <c r="G10" s="98"/>
      <c r="H10" s="98"/>
      <c r="I10" s="97" t="str">
        <f>SUM(C10:I10)</f>
        <v>#REF!</v>
      </c>
      <c r="J10" s="98"/>
      <c r="K10" s="98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7" t="s">
        <v>237</v>
      </c>
      <c r="B11" s="7"/>
      <c r="C11" s="20"/>
      <c r="D11" s="7"/>
      <c r="E11" s="99"/>
      <c r="F11" s="100"/>
      <c r="G11" s="100"/>
      <c r="H11" s="100"/>
      <c r="I11" s="100"/>
      <c r="J11" s="101"/>
      <c r="K11" s="20">
        <f t="shared" ref="K11:K14" si="1">SUM(C11:I11)</f>
        <v>0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7" t="s">
        <v>237</v>
      </c>
      <c r="B12" s="7"/>
      <c r="C12" s="20"/>
      <c r="D12" s="7"/>
      <c r="E12" s="99"/>
      <c r="F12" s="100"/>
      <c r="G12" s="100"/>
      <c r="H12" s="100"/>
      <c r="I12" s="100"/>
      <c r="J12" s="101"/>
      <c r="K12" s="20">
        <f t="shared" si="1"/>
        <v>0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7" t="s">
        <v>237</v>
      </c>
      <c r="B13" s="7"/>
      <c r="C13" s="20"/>
      <c r="D13" s="7"/>
      <c r="E13" s="99"/>
      <c r="F13" s="100"/>
      <c r="G13" s="100"/>
      <c r="H13" s="100"/>
      <c r="I13" s="100"/>
      <c r="J13" s="101"/>
      <c r="K13" s="20">
        <f t="shared" si="1"/>
        <v>0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7" t="s">
        <v>237</v>
      </c>
      <c r="B14" s="7"/>
      <c r="C14" s="20"/>
      <c r="D14" s="7"/>
      <c r="E14" s="99"/>
      <c r="F14" s="100"/>
      <c r="G14" s="100"/>
      <c r="H14" s="100"/>
      <c r="I14" s="100"/>
      <c r="J14" s="101"/>
      <c r="K14" s="20">
        <f t="shared" si="1"/>
        <v>0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97" t="s">
        <v>238</v>
      </c>
      <c r="B15" s="98"/>
      <c r="C15" s="98"/>
      <c r="D15" s="98"/>
      <c r="E15" s="102"/>
      <c r="F15" s="98"/>
      <c r="G15" s="98"/>
      <c r="H15" s="98"/>
      <c r="I15" s="102" t="str">
        <f>SUM(C15:I15)</f>
        <v>#REF!</v>
      </c>
      <c r="J15" s="98"/>
      <c r="K15" s="98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7" t="s">
        <v>237</v>
      </c>
      <c r="B16" s="7"/>
      <c r="C16" s="20"/>
      <c r="D16" s="7"/>
      <c r="E16" s="99"/>
      <c r="F16" s="100"/>
      <c r="G16" s="100"/>
      <c r="H16" s="100"/>
      <c r="I16" s="100"/>
      <c r="J16" s="101"/>
      <c r="K16" s="20">
        <f t="shared" ref="K16:K19" si="2">SUM(C16:I16)</f>
        <v>0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>
      <c r="A17" s="7" t="s">
        <v>237</v>
      </c>
      <c r="B17" s="7"/>
      <c r="C17" s="20"/>
      <c r="D17" s="7"/>
      <c r="E17" s="99"/>
      <c r="F17" s="100"/>
      <c r="G17" s="100"/>
      <c r="H17" s="100"/>
      <c r="I17" s="100"/>
      <c r="J17" s="101"/>
      <c r="K17" s="20">
        <f t="shared" si="2"/>
        <v>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7" t="s">
        <v>237</v>
      </c>
      <c r="B18" s="7"/>
      <c r="C18" s="20"/>
      <c r="D18" s="7"/>
      <c r="E18" s="99"/>
      <c r="F18" s="100"/>
      <c r="G18" s="100"/>
      <c r="H18" s="100"/>
      <c r="I18" s="100"/>
      <c r="J18" s="101"/>
      <c r="K18" s="20">
        <f t="shared" si="2"/>
        <v>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7" t="s">
        <v>237</v>
      </c>
      <c r="B19" s="7"/>
      <c r="C19" s="20"/>
      <c r="D19" s="7"/>
      <c r="E19" s="99"/>
      <c r="F19" s="100"/>
      <c r="G19" s="100"/>
      <c r="H19" s="100"/>
      <c r="I19" s="100"/>
      <c r="J19" s="101"/>
      <c r="K19" s="20">
        <f t="shared" si="2"/>
        <v>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97" t="s">
        <v>239</v>
      </c>
      <c r="B20" s="98"/>
      <c r="C20" s="98"/>
      <c r="D20" s="98"/>
      <c r="E20" s="97"/>
      <c r="F20" s="98"/>
      <c r="G20" s="98"/>
      <c r="H20" s="98"/>
      <c r="I20" s="97" t="str">
        <f>SUM(C20:I20)</f>
        <v>#REF!</v>
      </c>
      <c r="J20" s="98"/>
      <c r="K20" s="98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7" t="s">
        <v>240</v>
      </c>
      <c r="B21" s="7"/>
      <c r="C21" s="20"/>
      <c r="D21" s="7"/>
      <c r="E21" s="99"/>
      <c r="F21" s="100"/>
      <c r="G21" s="100"/>
      <c r="H21" s="100"/>
      <c r="I21" s="100"/>
      <c r="J21" s="101"/>
      <c r="K21" s="20">
        <f>SUM(C21:I21)</f>
        <v>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97" t="s">
        <v>241</v>
      </c>
      <c r="B22" s="98"/>
      <c r="C22" s="98"/>
      <c r="D22" s="98"/>
      <c r="E22" s="97"/>
      <c r="F22" s="98"/>
      <c r="G22" s="98"/>
      <c r="H22" s="98"/>
      <c r="I22" s="97" t="str">
        <f>SUM(C22:I22)</f>
        <v>#REF!</v>
      </c>
      <c r="J22" s="98"/>
      <c r="K22" s="98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7" t="s">
        <v>242</v>
      </c>
      <c r="B23" s="7"/>
      <c r="C23" s="103"/>
      <c r="D23" s="103"/>
      <c r="E23" s="99"/>
      <c r="F23" s="100"/>
      <c r="G23" s="100"/>
      <c r="H23" s="100"/>
      <c r="I23" s="100"/>
      <c r="J23" s="101"/>
      <c r="K23" s="20">
        <f t="shared" ref="K23:K24" si="3">SUM(C23:I23)</f>
        <v>0</v>
      </c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</row>
    <row r="24">
      <c r="A24" s="7" t="s">
        <v>243</v>
      </c>
      <c r="B24" s="7"/>
      <c r="C24" s="20"/>
      <c r="D24" s="7"/>
      <c r="E24" s="99"/>
      <c r="F24" s="100"/>
      <c r="G24" s="100"/>
      <c r="H24" s="100"/>
      <c r="I24" s="100"/>
      <c r="J24" s="101"/>
      <c r="K24" s="20">
        <f t="shared" si="3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97" t="s">
        <v>244</v>
      </c>
      <c r="B25" s="98"/>
      <c r="C25" s="98"/>
      <c r="D25" s="98"/>
      <c r="E25" s="97"/>
      <c r="F25" s="98"/>
      <c r="G25" s="98"/>
      <c r="H25" s="98"/>
      <c r="I25" s="97" t="str">
        <f>SUM(C25:I25)</f>
        <v>#REF!</v>
      </c>
      <c r="J25" s="98"/>
      <c r="K25" s="98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31" t="s">
        <v>245</v>
      </c>
      <c r="B26" s="7"/>
      <c r="C26" s="20"/>
      <c r="D26" s="31"/>
      <c r="E26" s="99"/>
      <c r="F26" s="100"/>
      <c r="G26" s="100"/>
      <c r="H26" s="100"/>
      <c r="I26" s="100"/>
      <c r="J26" s="101"/>
      <c r="K26" s="20">
        <f t="shared" ref="K26:K28" si="4">SUM(C26:I26)</f>
        <v>0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>
      <c r="A27" s="31" t="s">
        <v>245</v>
      </c>
      <c r="B27" s="7"/>
      <c r="C27" s="20"/>
      <c r="D27" s="31"/>
      <c r="E27" s="99"/>
      <c r="F27" s="100"/>
      <c r="G27" s="100"/>
      <c r="H27" s="100"/>
      <c r="I27" s="100"/>
      <c r="J27" s="101"/>
      <c r="K27" s="20">
        <f t="shared" si="4"/>
        <v>0</v>
      </c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>
      <c r="A28" s="7" t="s">
        <v>245</v>
      </c>
      <c r="B28" s="7"/>
      <c r="C28" s="20"/>
      <c r="D28" s="7"/>
      <c r="E28" s="99"/>
      <c r="F28" s="100"/>
      <c r="G28" s="100"/>
      <c r="H28" s="100"/>
      <c r="I28" s="100"/>
      <c r="J28" s="101"/>
      <c r="K28" s="20">
        <f t="shared" si="4"/>
        <v>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97" t="s">
        <v>246</v>
      </c>
      <c r="B29" s="98"/>
      <c r="C29" s="98"/>
      <c r="D29" s="98"/>
      <c r="E29" s="97"/>
      <c r="F29" s="98"/>
      <c r="G29" s="98"/>
      <c r="H29" s="98"/>
      <c r="I29" s="97" t="str">
        <f>SUM(C29:I29)</f>
        <v>#REF!</v>
      </c>
      <c r="J29" s="98"/>
      <c r="K29" s="98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31" t="s">
        <v>245</v>
      </c>
      <c r="B30" s="7"/>
      <c r="C30" s="20"/>
      <c r="D30" s="31"/>
      <c r="E30" s="99"/>
      <c r="F30" s="100"/>
      <c r="G30" s="100"/>
      <c r="H30" s="100"/>
      <c r="I30" s="100"/>
      <c r="J30" s="101"/>
      <c r="K30" s="20">
        <f t="shared" ref="K30:K32" si="5">SUM(C30:I30)</f>
        <v>0</v>
      </c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>
      <c r="A31" s="31" t="s">
        <v>245</v>
      </c>
      <c r="B31" s="7"/>
      <c r="C31" s="20"/>
      <c r="D31" s="31"/>
      <c r="E31" s="99"/>
      <c r="F31" s="100"/>
      <c r="G31" s="100"/>
      <c r="H31" s="100"/>
      <c r="I31" s="100"/>
      <c r="J31" s="101"/>
      <c r="K31" s="20">
        <f t="shared" si="5"/>
        <v>0</v>
      </c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>
      <c r="A32" s="7" t="s">
        <v>245</v>
      </c>
      <c r="B32" s="7"/>
      <c r="C32" s="20"/>
      <c r="D32" s="31"/>
      <c r="E32" s="99"/>
      <c r="F32" s="100"/>
      <c r="G32" s="100"/>
      <c r="H32" s="100"/>
      <c r="I32" s="100"/>
      <c r="J32" s="101"/>
      <c r="K32" s="20">
        <f t="shared" si="5"/>
        <v>0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>
      <c r="A33" s="97" t="s">
        <v>247</v>
      </c>
      <c r="B33" s="98"/>
      <c r="C33" s="98"/>
      <c r="D33" s="98"/>
      <c r="E33" s="97"/>
      <c r="F33" s="98"/>
      <c r="G33" s="98"/>
      <c r="H33" s="98"/>
      <c r="I33" s="97" t="str">
        <f>SUM(C33:I33)</f>
        <v>#REF!</v>
      </c>
      <c r="J33" s="98"/>
      <c r="K33" s="98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7" t="s">
        <v>248</v>
      </c>
      <c r="B34" s="7"/>
      <c r="C34" s="20"/>
      <c r="D34" s="7"/>
      <c r="E34" s="99"/>
      <c r="F34" s="100"/>
      <c r="G34" s="100"/>
      <c r="H34" s="100"/>
      <c r="I34" s="100"/>
      <c r="J34" s="101"/>
      <c r="K34" s="20">
        <f>SUM(C34:I34)</f>
        <v>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97" t="s">
        <v>249</v>
      </c>
      <c r="B35" s="98"/>
      <c r="C35" s="98"/>
      <c r="D35" s="98"/>
      <c r="E35" s="97"/>
      <c r="F35" s="98"/>
      <c r="G35" s="98"/>
      <c r="H35" s="98"/>
      <c r="I35" s="97" t="str">
        <f>SUM(C35:I35)</f>
        <v>#REF!</v>
      </c>
      <c r="J35" s="98"/>
      <c r="K35" s="98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7" t="s">
        <v>250</v>
      </c>
      <c r="B36" s="7"/>
      <c r="C36" s="20"/>
      <c r="D36" s="7"/>
      <c r="E36" s="99"/>
      <c r="F36" s="100"/>
      <c r="G36" s="100"/>
      <c r="H36" s="100"/>
      <c r="I36" s="100"/>
      <c r="J36" s="101"/>
      <c r="K36" s="20">
        <f>SUM(C36:I36)</f>
        <v>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97" t="s">
        <v>251</v>
      </c>
      <c r="B37" s="98"/>
      <c r="C37" s="98"/>
      <c r="D37" s="98"/>
      <c r="E37" s="97"/>
      <c r="F37" s="98"/>
      <c r="G37" s="98"/>
      <c r="H37" s="98"/>
      <c r="I37" s="97" t="str">
        <f>SUM(C37:I37)</f>
        <v>#REF!</v>
      </c>
      <c r="J37" s="98"/>
      <c r="K37" s="98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31" t="s">
        <v>252</v>
      </c>
      <c r="B38" s="7"/>
      <c r="C38" s="104"/>
      <c r="D38" s="31"/>
      <c r="E38" s="99"/>
      <c r="F38" s="100"/>
      <c r="G38" s="100"/>
      <c r="H38" s="100"/>
      <c r="I38" s="100"/>
      <c r="J38" s="101"/>
      <c r="K38" s="20">
        <f>SUM(C38:I38)</f>
        <v>0</v>
      </c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>
      <c r="A39" s="7"/>
      <c r="B39" s="7"/>
      <c r="C39" s="20"/>
      <c r="D39" s="7"/>
      <c r="E39" s="105"/>
      <c r="F39" s="96"/>
      <c r="G39" s="96"/>
      <c r="H39" s="96"/>
      <c r="I39" s="9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36" t="s">
        <v>253</v>
      </c>
      <c r="B40" s="87"/>
      <c r="C40" s="37">
        <f>SUM(C10:C37)</f>
        <v>0</v>
      </c>
      <c r="D40" s="36"/>
      <c r="E40" s="106">
        <f>SUM(E10:E37)</f>
        <v>0</v>
      </c>
      <c r="F40" s="107"/>
      <c r="G40" s="106">
        <f>SUM(G10:G37)</f>
        <v>0</v>
      </c>
      <c r="H40" s="107"/>
      <c r="I40" s="106" t="str">
        <f>SUM(I10:I37)</f>
        <v>#REF!</v>
      </c>
      <c r="J40" s="39"/>
      <c r="K40" s="37">
        <f>SUM(K10:K37)</f>
        <v>0</v>
      </c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>
      <c r="A41" s="36"/>
      <c r="B41" s="87"/>
      <c r="C41" s="40"/>
      <c r="D41" s="36"/>
      <c r="E41" s="108"/>
      <c r="F41" s="107"/>
      <c r="G41" s="108"/>
      <c r="H41" s="107"/>
      <c r="I41" s="108"/>
      <c r="J41" s="39"/>
      <c r="K41" s="40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>
      <c r="A42" s="36" t="s">
        <v>254</v>
      </c>
      <c r="B42" s="87"/>
      <c r="C42" s="37"/>
      <c r="D42" s="36"/>
      <c r="E42" s="106"/>
      <c r="F42" s="107"/>
      <c r="G42" s="106"/>
      <c r="H42" s="107"/>
      <c r="I42" s="106"/>
      <c r="J42" s="39"/>
      <c r="K42" s="37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>
      <c r="A43" s="7"/>
      <c r="B43" s="31"/>
      <c r="C43" s="20"/>
      <c r="D43" s="7"/>
      <c r="E43" s="109"/>
      <c r="F43" s="96"/>
      <c r="G43" s="109"/>
      <c r="H43" s="96"/>
      <c r="I43" s="109"/>
      <c r="J43" s="4"/>
      <c r="K43" s="20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36" t="s">
        <v>71</v>
      </c>
      <c r="B44" s="87"/>
      <c r="C44" s="54">
        <f>SUM(C40,C42)</f>
        <v>0</v>
      </c>
      <c r="D44" s="36"/>
      <c r="E44" s="110">
        <f>SUM(E40,E42)</f>
        <v>0</v>
      </c>
      <c r="F44" s="107"/>
      <c r="G44" s="110">
        <f>SUM(G40,G42)</f>
        <v>0</v>
      </c>
      <c r="H44" s="107"/>
      <c r="I44" s="110" t="str">
        <f>SUM(I40,I42)</f>
        <v>#REF!</v>
      </c>
      <c r="J44" s="39"/>
      <c r="K44" s="54">
        <f>SUM(K40,K42)</f>
        <v>0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>
      <c r="A45" s="7"/>
      <c r="B45" s="7"/>
      <c r="C45" s="7"/>
      <c r="D45" s="7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7"/>
      <c r="B46" s="7"/>
      <c r="C46" s="7"/>
      <c r="D46" s="7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7"/>
      <c r="B47" s="7"/>
      <c r="C47" s="7"/>
      <c r="D47" s="7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7"/>
      <c r="B48" s="7"/>
      <c r="C48" s="7"/>
      <c r="D48" s="7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7"/>
      <c r="B49" s="7"/>
      <c r="C49" s="7"/>
      <c r="D49" s="7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7"/>
      <c r="B50" s="7"/>
      <c r="C50" s="7"/>
      <c r="D50" s="7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7"/>
      <c r="B51" s="7"/>
      <c r="C51" s="7"/>
      <c r="D51" s="7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7"/>
      <c r="B52" s="7"/>
      <c r="C52" s="7"/>
      <c r="D52" s="7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7"/>
      <c r="B53" s="7"/>
      <c r="C53" s="7"/>
      <c r="D53" s="7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7"/>
      <c r="B54" s="7"/>
      <c r="C54" s="7"/>
      <c r="D54" s="7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7"/>
      <c r="B55" s="7"/>
      <c r="C55" s="7"/>
      <c r="D55" s="7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7"/>
      <c r="B56" s="7"/>
      <c r="C56" s="7"/>
      <c r="D56" s="7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7"/>
      <c r="B57" s="7"/>
      <c r="C57" s="7"/>
      <c r="D57" s="7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7"/>
      <c r="B58" s="7"/>
      <c r="C58" s="7"/>
      <c r="D58" s="7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3"/>
      <c r="B59" s="3"/>
      <c r="C59" s="3"/>
      <c r="D59" s="3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3"/>
      <c r="B60" s="3"/>
      <c r="C60" s="3"/>
      <c r="D60" s="3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3"/>
      <c r="B61" s="3"/>
      <c r="C61" s="3"/>
      <c r="D61" s="3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3"/>
      <c r="B62" s="3"/>
      <c r="C62" s="3"/>
      <c r="D62" s="3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3"/>
      <c r="B63" s="3"/>
      <c r="C63" s="3"/>
      <c r="D63" s="3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3"/>
      <c r="B64" s="3"/>
      <c r="C64" s="3"/>
      <c r="D64" s="3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3"/>
      <c r="B65" s="3"/>
      <c r="C65" s="3"/>
      <c r="D65" s="3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3"/>
      <c r="B66" s="3"/>
      <c r="C66" s="3"/>
      <c r="D66" s="3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3"/>
      <c r="B67" s="3"/>
      <c r="C67" s="3"/>
      <c r="D67" s="3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3"/>
      <c r="B68" s="3"/>
      <c r="C68" s="3"/>
      <c r="D68" s="3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3"/>
      <c r="B69" s="3"/>
      <c r="C69" s="3"/>
      <c r="D69" s="3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3"/>
      <c r="B70" s="3"/>
      <c r="C70" s="3"/>
      <c r="D70" s="3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3"/>
      <c r="B71" s="3"/>
      <c r="C71" s="3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3"/>
      <c r="B72" s="3"/>
      <c r="C72" s="3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3"/>
      <c r="B73" s="3"/>
      <c r="C73" s="3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3"/>
      <c r="B74" s="3"/>
      <c r="C74" s="3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3"/>
      <c r="B75" s="3"/>
      <c r="C75" s="3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3"/>
      <c r="B76" s="3"/>
      <c r="C76" s="3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3"/>
      <c r="B77" s="3"/>
      <c r="C77" s="3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3"/>
      <c r="B78" s="3"/>
      <c r="C78" s="3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3"/>
      <c r="B79" s="3"/>
      <c r="C79" s="3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3"/>
      <c r="B80" s="3"/>
      <c r="C80" s="3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3"/>
      <c r="B81" s="3"/>
      <c r="C81" s="3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3"/>
      <c r="B82" s="3"/>
      <c r="C82" s="3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3"/>
      <c r="B83" s="3"/>
      <c r="C83" s="3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3"/>
      <c r="B84" s="3"/>
      <c r="C84" s="3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3"/>
      <c r="B85" s="3"/>
      <c r="C85" s="3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3"/>
      <c r="B86" s="3"/>
      <c r="C86" s="3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3"/>
      <c r="B87" s="3"/>
      <c r="C87" s="3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3"/>
      <c r="B88" s="3"/>
      <c r="C88" s="3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3"/>
      <c r="B89" s="3"/>
      <c r="C89" s="3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3"/>
      <c r="B90" s="3"/>
      <c r="C90" s="3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3"/>
      <c r="B91" s="3"/>
      <c r="C91" s="3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3"/>
      <c r="B92" s="3"/>
      <c r="C92" s="3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3"/>
      <c r="B93" s="3"/>
      <c r="C93" s="3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3"/>
      <c r="B94" s="3"/>
      <c r="C94" s="3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3"/>
      <c r="B95" s="3"/>
      <c r="C95" s="3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3"/>
      <c r="B96" s="3"/>
      <c r="C96" s="3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3"/>
      <c r="B97" s="3"/>
      <c r="C97" s="3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3"/>
      <c r="B98" s="3"/>
      <c r="C98" s="3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3"/>
      <c r="B99" s="3"/>
      <c r="C99" s="3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3"/>
      <c r="B100" s="3"/>
      <c r="C100" s="3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3"/>
      <c r="B101" s="3"/>
      <c r="C101" s="3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3"/>
      <c r="B102" s="3"/>
      <c r="C102" s="3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3"/>
      <c r="B103" s="3"/>
      <c r="C103" s="3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3"/>
      <c r="B104" s="3"/>
      <c r="C104" s="3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3"/>
      <c r="B105" s="3"/>
      <c r="C105" s="3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3"/>
      <c r="B106" s="3"/>
      <c r="C106" s="3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3"/>
      <c r="B107" s="3"/>
      <c r="C107" s="3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3"/>
      <c r="B108" s="3"/>
      <c r="C108" s="3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3"/>
      <c r="B109" s="3"/>
      <c r="C109" s="3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3"/>
      <c r="B110" s="3"/>
      <c r="C110" s="3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3"/>
      <c r="B111" s="3"/>
      <c r="C111" s="3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3"/>
      <c r="B112" s="3"/>
      <c r="C112" s="3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3"/>
      <c r="B113" s="3"/>
      <c r="C113" s="3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3"/>
      <c r="B114" s="3"/>
      <c r="C114" s="3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3"/>
      <c r="B115" s="3"/>
      <c r="C115" s="3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3"/>
      <c r="B116" s="3"/>
      <c r="C116" s="3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3"/>
      <c r="B117" s="3"/>
      <c r="C117" s="3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3"/>
      <c r="B118" s="3"/>
      <c r="C118" s="3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3"/>
      <c r="B119" s="3"/>
      <c r="C119" s="3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3"/>
      <c r="B120" s="3"/>
      <c r="C120" s="3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3"/>
      <c r="B121" s="3"/>
      <c r="C121" s="3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3"/>
      <c r="B122" s="3"/>
      <c r="C122" s="3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3"/>
      <c r="B123" s="3"/>
      <c r="C123" s="3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3"/>
      <c r="B124" s="3"/>
      <c r="C124" s="3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3"/>
      <c r="B125" s="3"/>
      <c r="C125" s="3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3"/>
      <c r="B126" s="3"/>
      <c r="C126" s="3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3"/>
      <c r="B127" s="3"/>
      <c r="C127" s="3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3"/>
      <c r="B128" s="3"/>
      <c r="C128" s="3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3"/>
      <c r="B129" s="3"/>
      <c r="C129" s="3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3"/>
      <c r="B130" s="3"/>
      <c r="C130" s="3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3"/>
      <c r="B131" s="3"/>
      <c r="C131" s="3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3"/>
      <c r="B132" s="3"/>
      <c r="C132" s="3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3"/>
      <c r="B133" s="3"/>
      <c r="C133" s="3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3"/>
      <c r="B134" s="3"/>
      <c r="C134" s="3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3"/>
      <c r="B135" s="3"/>
      <c r="C135" s="3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3"/>
      <c r="B136" s="3"/>
      <c r="C136" s="3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3"/>
      <c r="B137" s="3"/>
      <c r="C137" s="3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3"/>
      <c r="B138" s="3"/>
      <c r="C138" s="3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3"/>
      <c r="B139" s="3"/>
      <c r="C139" s="3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3"/>
      <c r="B140" s="3"/>
      <c r="C140" s="3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3"/>
      <c r="B141" s="3"/>
      <c r="C141" s="3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3"/>
      <c r="B142" s="3"/>
      <c r="C142" s="3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3"/>
      <c r="B143" s="3"/>
      <c r="C143" s="3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3"/>
      <c r="B144" s="3"/>
      <c r="C144" s="3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3"/>
      <c r="B145" s="3"/>
      <c r="C145" s="3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3"/>
      <c r="B146" s="3"/>
      <c r="C146" s="3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3"/>
      <c r="B147" s="3"/>
      <c r="C147" s="3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3"/>
      <c r="B148" s="3"/>
      <c r="C148" s="3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3"/>
      <c r="B149" s="3"/>
      <c r="C149" s="3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3"/>
      <c r="B150" s="3"/>
      <c r="C150" s="3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3"/>
      <c r="B151" s="3"/>
      <c r="C151" s="3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3"/>
      <c r="B152" s="3"/>
      <c r="C152" s="3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3"/>
      <c r="B153" s="3"/>
      <c r="C153" s="3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3"/>
      <c r="B154" s="3"/>
      <c r="C154" s="3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3"/>
      <c r="B155" s="3"/>
      <c r="C155" s="3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3"/>
      <c r="B156" s="3"/>
      <c r="C156" s="3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3"/>
      <c r="B157" s="3"/>
      <c r="C157" s="3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3"/>
      <c r="B158" s="3"/>
      <c r="C158" s="3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3"/>
      <c r="B159" s="3"/>
      <c r="C159" s="3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3"/>
      <c r="B160" s="3"/>
      <c r="C160" s="3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3"/>
      <c r="B161" s="3"/>
      <c r="C161" s="3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3"/>
      <c r="B162" s="3"/>
      <c r="C162" s="3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3"/>
      <c r="B163" s="3"/>
      <c r="C163" s="3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3"/>
      <c r="B164" s="3"/>
      <c r="C164" s="3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3"/>
      <c r="B165" s="3"/>
      <c r="C165" s="3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3"/>
      <c r="B166" s="3"/>
      <c r="C166" s="3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3"/>
      <c r="B167" s="3"/>
      <c r="C167" s="3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3"/>
      <c r="B168" s="3"/>
      <c r="C168" s="3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3"/>
      <c r="B169" s="3"/>
      <c r="C169" s="3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3"/>
      <c r="B170" s="3"/>
      <c r="C170" s="3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3"/>
      <c r="B171" s="3"/>
      <c r="C171" s="3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3"/>
      <c r="B172" s="3"/>
      <c r="C172" s="3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3"/>
      <c r="B173" s="3"/>
      <c r="C173" s="3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3"/>
      <c r="B174" s="3"/>
      <c r="C174" s="3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3"/>
      <c r="B175" s="3"/>
      <c r="C175" s="3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3"/>
      <c r="B176" s="3"/>
      <c r="C176" s="3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3"/>
      <c r="B177" s="3"/>
      <c r="C177" s="3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3"/>
      <c r="B178" s="3"/>
      <c r="C178" s="3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3"/>
      <c r="B179" s="3"/>
      <c r="C179" s="3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3"/>
      <c r="B180" s="3"/>
      <c r="C180" s="3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3"/>
      <c r="B181" s="3"/>
      <c r="C181" s="3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3"/>
      <c r="B182" s="3"/>
      <c r="C182" s="3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3"/>
      <c r="B183" s="3"/>
      <c r="C183" s="3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3"/>
      <c r="B184" s="3"/>
      <c r="C184" s="3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3"/>
      <c r="B185" s="3"/>
      <c r="C185" s="3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3"/>
      <c r="B186" s="3"/>
      <c r="C186" s="3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3"/>
      <c r="B187" s="3"/>
      <c r="C187" s="3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3"/>
      <c r="B188" s="3"/>
      <c r="C188" s="3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3"/>
      <c r="B189" s="3"/>
      <c r="C189" s="3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3"/>
      <c r="B190" s="3"/>
      <c r="C190" s="3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3"/>
      <c r="B191" s="3"/>
      <c r="C191" s="3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3"/>
      <c r="B192" s="3"/>
      <c r="C192" s="3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3"/>
      <c r="B193" s="3"/>
      <c r="C193" s="3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3"/>
      <c r="B194" s="3"/>
      <c r="C194" s="3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3"/>
      <c r="B195" s="3"/>
      <c r="C195" s="3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3"/>
      <c r="B196" s="3"/>
      <c r="C196" s="3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3"/>
      <c r="B197" s="3"/>
      <c r="C197" s="3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3"/>
      <c r="B198" s="3"/>
      <c r="C198" s="3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3"/>
      <c r="B199" s="3"/>
      <c r="C199" s="3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3"/>
      <c r="B200" s="3"/>
      <c r="C200" s="3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3"/>
      <c r="B201" s="3"/>
      <c r="C201" s="3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3"/>
      <c r="B202" s="3"/>
      <c r="C202" s="3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3"/>
      <c r="B203" s="3"/>
      <c r="C203" s="3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3"/>
      <c r="B204" s="3"/>
      <c r="C204" s="3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3"/>
      <c r="B205" s="3"/>
      <c r="C205" s="3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3"/>
      <c r="B206" s="3"/>
      <c r="C206" s="3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3"/>
      <c r="B207" s="3"/>
      <c r="C207" s="3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3"/>
      <c r="B208" s="3"/>
      <c r="C208" s="3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3"/>
      <c r="B209" s="3"/>
      <c r="C209" s="3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3"/>
      <c r="B210" s="3"/>
      <c r="C210" s="3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3"/>
      <c r="B211" s="3"/>
      <c r="C211" s="3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3"/>
      <c r="B212" s="3"/>
      <c r="C212" s="3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3"/>
      <c r="B213" s="3"/>
      <c r="C213" s="3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3"/>
      <c r="B214" s="3"/>
      <c r="C214" s="3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3"/>
      <c r="B215" s="3"/>
      <c r="C215" s="3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3"/>
      <c r="B216" s="3"/>
      <c r="C216" s="3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3"/>
      <c r="B217" s="3"/>
      <c r="C217" s="3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3"/>
      <c r="B218" s="3"/>
      <c r="C218" s="3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3"/>
      <c r="B219" s="3"/>
      <c r="C219" s="3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3"/>
      <c r="B220" s="3"/>
      <c r="C220" s="3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3"/>
      <c r="B221" s="3"/>
      <c r="C221" s="3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3"/>
      <c r="B222" s="3"/>
      <c r="C222" s="3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3"/>
      <c r="B223" s="3"/>
      <c r="C223" s="3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3"/>
      <c r="B224" s="3"/>
      <c r="C224" s="3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3"/>
      <c r="B225" s="3"/>
      <c r="C225" s="3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3"/>
      <c r="B226" s="3"/>
      <c r="C226" s="3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3"/>
      <c r="B227" s="3"/>
      <c r="C227" s="3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3"/>
      <c r="B228" s="3"/>
      <c r="C228" s="3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3"/>
      <c r="B229" s="3"/>
      <c r="C229" s="3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3"/>
      <c r="B230" s="3"/>
      <c r="C230" s="3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3"/>
      <c r="B231" s="3"/>
      <c r="C231" s="3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3"/>
      <c r="B232" s="3"/>
      <c r="C232" s="3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3"/>
      <c r="B233" s="3"/>
      <c r="C233" s="3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3"/>
      <c r="B234" s="3"/>
      <c r="C234" s="3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3"/>
      <c r="B235" s="3"/>
      <c r="C235" s="3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3"/>
      <c r="B236" s="3"/>
      <c r="C236" s="3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3"/>
      <c r="B237" s="3"/>
      <c r="C237" s="3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3"/>
      <c r="B238" s="3"/>
      <c r="C238" s="3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3"/>
      <c r="B239" s="3"/>
      <c r="C239" s="3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3"/>
      <c r="B240" s="3"/>
      <c r="C240" s="3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3"/>
      <c r="B241" s="3"/>
      <c r="C241" s="3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3"/>
      <c r="B242" s="3"/>
      <c r="C242" s="3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3"/>
      <c r="B243" s="3"/>
      <c r="C243" s="3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3"/>
      <c r="B244" s="3"/>
      <c r="C244" s="3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3"/>
      <c r="B245" s="3"/>
      <c r="C245" s="3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3"/>
      <c r="B246" s="3"/>
      <c r="C246" s="3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3"/>
      <c r="B247" s="3"/>
      <c r="C247" s="3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3"/>
      <c r="B248" s="3"/>
      <c r="C248" s="3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3"/>
      <c r="B249" s="3"/>
      <c r="C249" s="3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3"/>
      <c r="B250" s="3"/>
      <c r="C250" s="3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3"/>
      <c r="B251" s="3"/>
      <c r="C251" s="3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3"/>
      <c r="B252" s="3"/>
      <c r="C252" s="3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3"/>
      <c r="B253" s="3"/>
      <c r="C253" s="3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3"/>
      <c r="B254" s="3"/>
      <c r="C254" s="3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3"/>
      <c r="B255" s="3"/>
      <c r="C255" s="3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3"/>
      <c r="B256" s="3"/>
      <c r="C256" s="3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3"/>
      <c r="B257" s="3"/>
      <c r="C257" s="3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3"/>
      <c r="B258" s="3"/>
      <c r="C258" s="3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3"/>
      <c r="B259" s="3"/>
      <c r="C259" s="3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3"/>
      <c r="B260" s="3"/>
      <c r="C260" s="3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3"/>
      <c r="B261" s="3"/>
      <c r="C261" s="3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3"/>
      <c r="B262" s="3"/>
      <c r="C262" s="3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3"/>
      <c r="B263" s="3"/>
      <c r="C263" s="3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3"/>
      <c r="B264" s="3"/>
      <c r="C264" s="3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3"/>
      <c r="B265" s="3"/>
      <c r="C265" s="3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3"/>
      <c r="B266" s="3"/>
      <c r="C266" s="3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3"/>
      <c r="B267" s="3"/>
      <c r="C267" s="3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3"/>
      <c r="B268" s="3"/>
      <c r="C268" s="3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3"/>
      <c r="B269" s="3"/>
      <c r="C269" s="3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3"/>
      <c r="B270" s="3"/>
      <c r="C270" s="3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3"/>
      <c r="B271" s="3"/>
      <c r="C271" s="3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3"/>
      <c r="B272" s="3"/>
      <c r="C272" s="3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3"/>
      <c r="B273" s="3"/>
      <c r="C273" s="3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3"/>
      <c r="B274" s="3"/>
      <c r="C274" s="3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3"/>
      <c r="B275" s="3"/>
      <c r="C275" s="3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3"/>
      <c r="B276" s="3"/>
      <c r="C276" s="3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3"/>
      <c r="B277" s="3"/>
      <c r="C277" s="3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3"/>
      <c r="B278" s="3"/>
      <c r="C278" s="3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3"/>
      <c r="B279" s="3"/>
      <c r="C279" s="3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3"/>
      <c r="B280" s="3"/>
      <c r="C280" s="3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3"/>
      <c r="B281" s="3"/>
      <c r="C281" s="3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3"/>
      <c r="B282" s="3"/>
      <c r="C282" s="3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3"/>
      <c r="B283" s="3"/>
      <c r="C283" s="3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3"/>
      <c r="B284" s="3"/>
      <c r="C284" s="3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3"/>
      <c r="B285" s="3"/>
      <c r="C285" s="3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3"/>
      <c r="B286" s="3"/>
      <c r="C286" s="3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3"/>
      <c r="B287" s="3"/>
      <c r="C287" s="3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3"/>
      <c r="B288" s="3"/>
      <c r="C288" s="3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3"/>
      <c r="B289" s="3"/>
      <c r="C289" s="3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3"/>
      <c r="B290" s="3"/>
      <c r="C290" s="3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3"/>
      <c r="B291" s="3"/>
      <c r="C291" s="3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3"/>
      <c r="B292" s="3"/>
      <c r="C292" s="3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3"/>
      <c r="B293" s="3"/>
      <c r="C293" s="3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3"/>
      <c r="B294" s="3"/>
      <c r="C294" s="3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3"/>
      <c r="B295" s="3"/>
      <c r="C295" s="3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3"/>
      <c r="B296" s="3"/>
      <c r="C296" s="3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3"/>
      <c r="B297" s="3"/>
      <c r="C297" s="3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3"/>
      <c r="B298" s="3"/>
      <c r="C298" s="3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3"/>
      <c r="B299" s="3"/>
      <c r="C299" s="3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3"/>
      <c r="B300" s="3"/>
      <c r="C300" s="3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3"/>
      <c r="B301" s="3"/>
      <c r="C301" s="3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3"/>
      <c r="B302" s="3"/>
      <c r="C302" s="3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3"/>
      <c r="B303" s="3"/>
      <c r="C303" s="3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3"/>
      <c r="B304" s="3"/>
      <c r="C304" s="3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3"/>
      <c r="B305" s="3"/>
      <c r="C305" s="3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3"/>
      <c r="B306" s="3"/>
      <c r="C306" s="3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3"/>
      <c r="B307" s="3"/>
      <c r="C307" s="3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3"/>
      <c r="B308" s="3"/>
      <c r="C308" s="3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3"/>
      <c r="B309" s="3"/>
      <c r="C309" s="3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3"/>
      <c r="B310" s="3"/>
      <c r="C310" s="3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3"/>
      <c r="B311" s="3"/>
      <c r="C311" s="3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3"/>
      <c r="B312" s="3"/>
      <c r="C312" s="3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3"/>
      <c r="B313" s="3"/>
      <c r="C313" s="3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3"/>
      <c r="B314" s="3"/>
      <c r="C314" s="3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3"/>
      <c r="B315" s="3"/>
      <c r="C315" s="3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3"/>
      <c r="B316" s="3"/>
      <c r="C316" s="3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3"/>
      <c r="B317" s="3"/>
      <c r="C317" s="3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3"/>
      <c r="B318" s="3"/>
      <c r="C318" s="3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3"/>
      <c r="B319" s="3"/>
      <c r="C319" s="3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3"/>
      <c r="B320" s="3"/>
      <c r="C320" s="3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3"/>
      <c r="B321" s="3"/>
      <c r="C321" s="3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3"/>
      <c r="B322" s="3"/>
      <c r="C322" s="3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3"/>
      <c r="B323" s="3"/>
      <c r="C323" s="3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3"/>
      <c r="B324" s="3"/>
      <c r="C324" s="3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3"/>
      <c r="B325" s="3"/>
      <c r="C325" s="3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3"/>
      <c r="B326" s="3"/>
      <c r="C326" s="3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3"/>
      <c r="B327" s="3"/>
      <c r="C327" s="3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3"/>
      <c r="B328" s="3"/>
      <c r="C328" s="3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3"/>
      <c r="B329" s="3"/>
      <c r="C329" s="3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3"/>
      <c r="B330" s="3"/>
      <c r="C330" s="3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3"/>
      <c r="B331" s="3"/>
      <c r="C331" s="3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3"/>
      <c r="B332" s="3"/>
      <c r="C332" s="3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3"/>
      <c r="B333" s="3"/>
      <c r="C333" s="3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3"/>
      <c r="B334" s="3"/>
      <c r="C334" s="3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3"/>
      <c r="B335" s="3"/>
      <c r="C335" s="3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3"/>
      <c r="B336" s="3"/>
      <c r="C336" s="3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3"/>
      <c r="B337" s="3"/>
      <c r="C337" s="3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3"/>
      <c r="B338" s="3"/>
      <c r="C338" s="3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3"/>
      <c r="B339" s="3"/>
      <c r="C339" s="3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3"/>
      <c r="B340" s="3"/>
      <c r="C340" s="3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3"/>
      <c r="B341" s="3"/>
      <c r="C341" s="3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3"/>
      <c r="B342" s="3"/>
      <c r="C342" s="3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3"/>
      <c r="B343" s="3"/>
      <c r="C343" s="3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3"/>
      <c r="B344" s="3"/>
      <c r="C344" s="3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3"/>
      <c r="B345" s="3"/>
      <c r="C345" s="3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3"/>
      <c r="B346" s="3"/>
      <c r="C346" s="3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3"/>
      <c r="B347" s="3"/>
      <c r="C347" s="3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3"/>
      <c r="B348" s="3"/>
      <c r="C348" s="3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3"/>
      <c r="B349" s="3"/>
      <c r="C349" s="3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3"/>
      <c r="B350" s="3"/>
      <c r="C350" s="3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3"/>
      <c r="B351" s="3"/>
      <c r="C351" s="3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3"/>
      <c r="B352" s="3"/>
      <c r="C352" s="3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3"/>
      <c r="B353" s="3"/>
      <c r="C353" s="3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3"/>
      <c r="B354" s="3"/>
      <c r="C354" s="3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3"/>
      <c r="B355" s="3"/>
      <c r="C355" s="3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3"/>
      <c r="B356" s="3"/>
      <c r="C356" s="3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3"/>
      <c r="B357" s="3"/>
      <c r="C357" s="3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3"/>
      <c r="B358" s="3"/>
      <c r="C358" s="3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3"/>
      <c r="B359" s="3"/>
      <c r="C359" s="3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3"/>
      <c r="B360" s="3"/>
      <c r="C360" s="3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3"/>
      <c r="B361" s="3"/>
      <c r="C361" s="3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3"/>
      <c r="B362" s="3"/>
      <c r="C362" s="3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3"/>
      <c r="B363" s="3"/>
      <c r="C363" s="3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3"/>
      <c r="B364" s="3"/>
      <c r="C364" s="3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3"/>
      <c r="B365" s="3"/>
      <c r="C365" s="3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3"/>
      <c r="B366" s="3"/>
      <c r="C366" s="3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3"/>
      <c r="B367" s="3"/>
      <c r="C367" s="3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3"/>
      <c r="B368" s="3"/>
      <c r="C368" s="3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3"/>
      <c r="B369" s="3"/>
      <c r="C369" s="3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3"/>
      <c r="B370" s="3"/>
      <c r="C370" s="3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3"/>
      <c r="B371" s="3"/>
      <c r="C371" s="3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3"/>
      <c r="B372" s="3"/>
      <c r="C372" s="3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3"/>
      <c r="B373" s="3"/>
      <c r="C373" s="3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3"/>
      <c r="B374" s="3"/>
      <c r="C374" s="3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3"/>
      <c r="B375" s="3"/>
      <c r="C375" s="3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3"/>
      <c r="B376" s="3"/>
      <c r="C376" s="3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3"/>
      <c r="B377" s="3"/>
      <c r="C377" s="3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3"/>
      <c r="B378" s="3"/>
      <c r="C378" s="3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3"/>
      <c r="B379" s="3"/>
      <c r="C379" s="3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3"/>
      <c r="B380" s="3"/>
      <c r="C380" s="3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3"/>
      <c r="B381" s="3"/>
      <c r="C381" s="3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3"/>
      <c r="B382" s="3"/>
      <c r="C382" s="3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3"/>
      <c r="B383" s="3"/>
      <c r="C383" s="3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3"/>
      <c r="B384" s="3"/>
      <c r="C384" s="3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3"/>
      <c r="B385" s="3"/>
      <c r="C385" s="3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3"/>
      <c r="B386" s="3"/>
      <c r="C386" s="3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3"/>
      <c r="B387" s="3"/>
      <c r="C387" s="3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3"/>
      <c r="B388" s="3"/>
      <c r="C388" s="3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3"/>
      <c r="B389" s="3"/>
      <c r="C389" s="3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3"/>
      <c r="B390" s="3"/>
      <c r="C390" s="3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3"/>
      <c r="B391" s="3"/>
      <c r="C391" s="3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3"/>
      <c r="B392" s="3"/>
      <c r="C392" s="3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3"/>
      <c r="B393" s="3"/>
      <c r="C393" s="3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3"/>
      <c r="B394" s="3"/>
      <c r="C394" s="3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3"/>
      <c r="B395" s="3"/>
      <c r="C395" s="3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3"/>
      <c r="B396" s="3"/>
      <c r="C396" s="3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3"/>
      <c r="B397" s="3"/>
      <c r="C397" s="3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3"/>
      <c r="B398" s="3"/>
      <c r="C398" s="3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3"/>
      <c r="B399" s="3"/>
      <c r="C399" s="3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3"/>
      <c r="B400" s="3"/>
      <c r="C400" s="3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3"/>
      <c r="B401" s="3"/>
      <c r="C401" s="3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3"/>
      <c r="B402" s="3"/>
      <c r="C402" s="3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3"/>
      <c r="B403" s="3"/>
      <c r="C403" s="3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3"/>
      <c r="B404" s="3"/>
      <c r="C404" s="3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3"/>
      <c r="B405" s="3"/>
      <c r="C405" s="3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3"/>
      <c r="B406" s="3"/>
      <c r="C406" s="3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3"/>
      <c r="B407" s="3"/>
      <c r="C407" s="3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3"/>
      <c r="B408" s="3"/>
      <c r="C408" s="3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3"/>
      <c r="B409" s="3"/>
      <c r="C409" s="3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3"/>
      <c r="B410" s="3"/>
      <c r="C410" s="3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3"/>
      <c r="B411" s="3"/>
      <c r="C411" s="3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3"/>
      <c r="B412" s="3"/>
      <c r="C412" s="3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3"/>
      <c r="B413" s="3"/>
      <c r="C413" s="3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3"/>
      <c r="B414" s="3"/>
      <c r="C414" s="3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3"/>
      <c r="B415" s="3"/>
      <c r="C415" s="3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3"/>
      <c r="B416" s="3"/>
      <c r="C416" s="3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3"/>
      <c r="B417" s="3"/>
      <c r="C417" s="3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3"/>
      <c r="B418" s="3"/>
      <c r="C418" s="3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3"/>
      <c r="B419" s="3"/>
      <c r="C419" s="3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3"/>
      <c r="B420" s="3"/>
      <c r="C420" s="3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3"/>
      <c r="B421" s="3"/>
      <c r="C421" s="3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3"/>
      <c r="B422" s="3"/>
      <c r="C422" s="3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3"/>
      <c r="B423" s="3"/>
      <c r="C423" s="3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3"/>
      <c r="B424" s="3"/>
      <c r="C424" s="3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3"/>
      <c r="B425" s="3"/>
      <c r="C425" s="3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3"/>
      <c r="B426" s="3"/>
      <c r="C426" s="3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3"/>
      <c r="B427" s="3"/>
      <c r="C427" s="3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3"/>
      <c r="B428" s="3"/>
      <c r="C428" s="3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3"/>
      <c r="B429" s="3"/>
      <c r="C429" s="3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3"/>
      <c r="B430" s="3"/>
      <c r="C430" s="3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3"/>
      <c r="B431" s="3"/>
      <c r="C431" s="3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3"/>
      <c r="B432" s="3"/>
      <c r="C432" s="3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3"/>
      <c r="B433" s="3"/>
      <c r="C433" s="3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3"/>
      <c r="B434" s="3"/>
      <c r="C434" s="3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3"/>
      <c r="B435" s="3"/>
      <c r="C435" s="3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3"/>
      <c r="B436" s="3"/>
      <c r="C436" s="3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3"/>
      <c r="B437" s="3"/>
      <c r="C437" s="3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3"/>
      <c r="B438" s="3"/>
      <c r="C438" s="3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3"/>
      <c r="B439" s="3"/>
      <c r="C439" s="3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3"/>
      <c r="B440" s="3"/>
      <c r="C440" s="3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3"/>
      <c r="B441" s="3"/>
      <c r="C441" s="3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3"/>
      <c r="B442" s="3"/>
      <c r="C442" s="3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3"/>
      <c r="B443" s="3"/>
      <c r="C443" s="3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3"/>
      <c r="B444" s="3"/>
      <c r="C444" s="3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3"/>
      <c r="B445" s="3"/>
      <c r="C445" s="3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3"/>
      <c r="B446" s="3"/>
      <c r="C446" s="3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3"/>
      <c r="B447" s="3"/>
      <c r="C447" s="3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3"/>
      <c r="B448" s="3"/>
      <c r="C448" s="3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3"/>
      <c r="B449" s="3"/>
      <c r="C449" s="3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3"/>
      <c r="B450" s="3"/>
      <c r="C450" s="3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3"/>
      <c r="B451" s="3"/>
      <c r="C451" s="3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3"/>
      <c r="B452" s="3"/>
      <c r="C452" s="3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3"/>
      <c r="B453" s="3"/>
      <c r="C453" s="3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3"/>
      <c r="B454" s="3"/>
      <c r="C454" s="3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3"/>
      <c r="B455" s="3"/>
      <c r="C455" s="3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3"/>
      <c r="B456" s="3"/>
      <c r="C456" s="3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3"/>
      <c r="B457" s="3"/>
      <c r="C457" s="3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3"/>
      <c r="B458" s="3"/>
      <c r="C458" s="3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3"/>
      <c r="B459" s="3"/>
      <c r="C459" s="3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3"/>
      <c r="B460" s="3"/>
      <c r="C460" s="3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3"/>
      <c r="B461" s="3"/>
      <c r="C461" s="3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3"/>
      <c r="B462" s="3"/>
      <c r="C462" s="3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3"/>
      <c r="B463" s="3"/>
      <c r="C463" s="3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3"/>
      <c r="B464" s="3"/>
      <c r="C464" s="3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3"/>
      <c r="B465" s="3"/>
      <c r="C465" s="3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3"/>
      <c r="B466" s="3"/>
      <c r="C466" s="3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3"/>
      <c r="B467" s="3"/>
      <c r="C467" s="3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3"/>
      <c r="B468" s="3"/>
      <c r="C468" s="3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3"/>
      <c r="B469" s="3"/>
      <c r="C469" s="3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3"/>
      <c r="B470" s="3"/>
      <c r="C470" s="3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3"/>
      <c r="B471" s="3"/>
      <c r="C471" s="3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3"/>
      <c r="B472" s="3"/>
      <c r="C472" s="3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3"/>
      <c r="B473" s="3"/>
      <c r="C473" s="3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3"/>
      <c r="B474" s="3"/>
      <c r="C474" s="3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3"/>
      <c r="B475" s="3"/>
      <c r="C475" s="3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3"/>
      <c r="B476" s="3"/>
      <c r="C476" s="3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3"/>
      <c r="B477" s="3"/>
      <c r="C477" s="3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3"/>
      <c r="B478" s="3"/>
      <c r="C478" s="3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3"/>
      <c r="B479" s="3"/>
      <c r="C479" s="3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3"/>
      <c r="B480" s="3"/>
      <c r="C480" s="3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3"/>
      <c r="B481" s="3"/>
      <c r="C481" s="3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3"/>
      <c r="B482" s="3"/>
      <c r="C482" s="3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3"/>
      <c r="B483" s="3"/>
      <c r="C483" s="3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3"/>
      <c r="B484" s="3"/>
      <c r="C484" s="3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3"/>
      <c r="B485" s="3"/>
      <c r="C485" s="3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3"/>
      <c r="B486" s="3"/>
      <c r="C486" s="3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3"/>
      <c r="B487" s="3"/>
      <c r="C487" s="3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3"/>
      <c r="B488" s="3"/>
      <c r="C488" s="3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3"/>
      <c r="B489" s="3"/>
      <c r="C489" s="3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3"/>
      <c r="B490" s="3"/>
      <c r="C490" s="3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3"/>
      <c r="B491" s="3"/>
      <c r="C491" s="3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3"/>
      <c r="B492" s="3"/>
      <c r="C492" s="3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3"/>
      <c r="B493" s="3"/>
      <c r="C493" s="3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3"/>
      <c r="B494" s="3"/>
      <c r="C494" s="3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3"/>
      <c r="B495" s="3"/>
      <c r="C495" s="3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3"/>
      <c r="B496" s="3"/>
      <c r="C496" s="3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3"/>
      <c r="B497" s="3"/>
      <c r="C497" s="3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3"/>
      <c r="B498" s="3"/>
      <c r="C498" s="3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3"/>
      <c r="B499" s="3"/>
      <c r="C499" s="3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3"/>
      <c r="B500" s="3"/>
      <c r="C500" s="3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3"/>
      <c r="B501" s="3"/>
      <c r="C501" s="3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3"/>
      <c r="B502" s="3"/>
      <c r="C502" s="3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3"/>
      <c r="B503" s="3"/>
      <c r="C503" s="3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3"/>
      <c r="B504" s="3"/>
      <c r="C504" s="3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3"/>
      <c r="B505" s="3"/>
      <c r="C505" s="3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3"/>
      <c r="B506" s="3"/>
      <c r="C506" s="3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3"/>
      <c r="B507" s="3"/>
      <c r="C507" s="3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3"/>
      <c r="B508" s="3"/>
      <c r="C508" s="3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3"/>
      <c r="B509" s="3"/>
      <c r="C509" s="3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3"/>
      <c r="B510" s="3"/>
      <c r="C510" s="3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3"/>
      <c r="B511" s="3"/>
      <c r="C511" s="3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3"/>
      <c r="B512" s="3"/>
      <c r="C512" s="3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3"/>
      <c r="B513" s="3"/>
      <c r="C513" s="3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3"/>
      <c r="B514" s="3"/>
      <c r="C514" s="3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3"/>
      <c r="B515" s="3"/>
      <c r="C515" s="3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3"/>
      <c r="B516" s="3"/>
      <c r="C516" s="3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3"/>
      <c r="B517" s="3"/>
      <c r="C517" s="3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3"/>
      <c r="B518" s="3"/>
      <c r="C518" s="3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3"/>
      <c r="B519" s="3"/>
      <c r="C519" s="3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3"/>
      <c r="B520" s="3"/>
      <c r="C520" s="3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3"/>
      <c r="B521" s="3"/>
      <c r="C521" s="3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3"/>
      <c r="B522" s="3"/>
      <c r="C522" s="3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3"/>
      <c r="B523" s="3"/>
      <c r="C523" s="3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3"/>
      <c r="B524" s="3"/>
      <c r="C524" s="3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3"/>
      <c r="B525" s="3"/>
      <c r="C525" s="3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3"/>
      <c r="B526" s="3"/>
      <c r="C526" s="3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3"/>
      <c r="B527" s="3"/>
      <c r="C527" s="3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3"/>
      <c r="B528" s="3"/>
      <c r="C528" s="3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3"/>
      <c r="B529" s="3"/>
      <c r="C529" s="3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3"/>
      <c r="B530" s="3"/>
      <c r="C530" s="3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3"/>
      <c r="B531" s="3"/>
      <c r="C531" s="3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3"/>
      <c r="B532" s="3"/>
      <c r="C532" s="3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3"/>
      <c r="B533" s="3"/>
      <c r="C533" s="3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3"/>
      <c r="B534" s="3"/>
      <c r="C534" s="3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3"/>
      <c r="B535" s="3"/>
      <c r="C535" s="3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3"/>
      <c r="B536" s="3"/>
      <c r="C536" s="3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3"/>
      <c r="B537" s="3"/>
      <c r="C537" s="3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3"/>
      <c r="B538" s="3"/>
      <c r="C538" s="3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3"/>
      <c r="B539" s="3"/>
      <c r="C539" s="3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3"/>
      <c r="B540" s="3"/>
      <c r="C540" s="3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3"/>
      <c r="B541" s="3"/>
      <c r="C541" s="3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3"/>
      <c r="B542" s="3"/>
      <c r="C542" s="3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3"/>
      <c r="B543" s="3"/>
      <c r="C543" s="3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3"/>
      <c r="B544" s="3"/>
      <c r="C544" s="3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3"/>
      <c r="B545" s="3"/>
      <c r="C545" s="3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3"/>
      <c r="B546" s="3"/>
      <c r="C546" s="3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3"/>
      <c r="B547" s="3"/>
      <c r="C547" s="3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3"/>
      <c r="B548" s="3"/>
      <c r="C548" s="3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3"/>
      <c r="B549" s="3"/>
      <c r="C549" s="3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3"/>
      <c r="B550" s="3"/>
      <c r="C550" s="3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3"/>
      <c r="B551" s="3"/>
      <c r="C551" s="3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3"/>
      <c r="B552" s="3"/>
      <c r="C552" s="3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3"/>
      <c r="B553" s="3"/>
      <c r="C553" s="3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3"/>
      <c r="B554" s="3"/>
      <c r="C554" s="3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3"/>
      <c r="B555" s="3"/>
      <c r="C555" s="3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3"/>
      <c r="B556" s="3"/>
      <c r="C556" s="3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3"/>
      <c r="B557" s="3"/>
      <c r="C557" s="3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3"/>
      <c r="B558" s="3"/>
      <c r="C558" s="3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3"/>
      <c r="B559" s="3"/>
      <c r="C559" s="3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3"/>
      <c r="B560" s="3"/>
      <c r="C560" s="3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3"/>
      <c r="B561" s="3"/>
      <c r="C561" s="3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3"/>
      <c r="B562" s="3"/>
      <c r="C562" s="3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3"/>
      <c r="B563" s="3"/>
      <c r="C563" s="3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3"/>
      <c r="B564" s="3"/>
      <c r="C564" s="3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3"/>
      <c r="B565" s="3"/>
      <c r="C565" s="3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3"/>
      <c r="B566" s="3"/>
      <c r="C566" s="3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3"/>
      <c r="B567" s="3"/>
      <c r="C567" s="3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3"/>
      <c r="B568" s="3"/>
      <c r="C568" s="3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3"/>
      <c r="B569" s="3"/>
      <c r="C569" s="3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3"/>
      <c r="B570" s="3"/>
      <c r="C570" s="3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3"/>
      <c r="B571" s="3"/>
      <c r="C571" s="3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3"/>
      <c r="B572" s="3"/>
      <c r="C572" s="3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3"/>
      <c r="B573" s="3"/>
      <c r="C573" s="3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3"/>
      <c r="B574" s="3"/>
      <c r="C574" s="3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3"/>
      <c r="B575" s="3"/>
      <c r="C575" s="3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3"/>
      <c r="B576" s="3"/>
      <c r="C576" s="3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3"/>
      <c r="B577" s="3"/>
      <c r="C577" s="3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3"/>
      <c r="B578" s="3"/>
      <c r="C578" s="3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3"/>
      <c r="B579" s="3"/>
      <c r="C579" s="3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3"/>
      <c r="B580" s="3"/>
      <c r="C580" s="3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3"/>
      <c r="B581" s="3"/>
      <c r="C581" s="3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3"/>
      <c r="B582" s="3"/>
      <c r="C582" s="3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3"/>
      <c r="B583" s="3"/>
      <c r="C583" s="3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3"/>
      <c r="B584" s="3"/>
      <c r="C584" s="3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3"/>
      <c r="B585" s="3"/>
      <c r="C585" s="3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3"/>
      <c r="B586" s="3"/>
      <c r="C586" s="3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3"/>
      <c r="B587" s="3"/>
      <c r="C587" s="3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3"/>
      <c r="B588" s="3"/>
      <c r="C588" s="3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3"/>
      <c r="B589" s="3"/>
      <c r="C589" s="3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3"/>
      <c r="B590" s="3"/>
      <c r="C590" s="3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3"/>
      <c r="B591" s="3"/>
      <c r="C591" s="3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3"/>
      <c r="B592" s="3"/>
      <c r="C592" s="3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3"/>
      <c r="B593" s="3"/>
      <c r="C593" s="3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3"/>
      <c r="B594" s="3"/>
      <c r="C594" s="3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3"/>
      <c r="B595" s="3"/>
      <c r="C595" s="3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3"/>
      <c r="B596" s="3"/>
      <c r="C596" s="3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3"/>
      <c r="B597" s="3"/>
      <c r="C597" s="3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3"/>
      <c r="B598" s="3"/>
      <c r="C598" s="3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3"/>
      <c r="B599" s="3"/>
      <c r="C599" s="3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3"/>
      <c r="B600" s="3"/>
      <c r="C600" s="3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3"/>
      <c r="B601" s="3"/>
      <c r="C601" s="3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3"/>
      <c r="B602" s="3"/>
      <c r="C602" s="3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3"/>
      <c r="B603" s="3"/>
      <c r="C603" s="3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3"/>
      <c r="B604" s="3"/>
      <c r="C604" s="3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3"/>
      <c r="B605" s="3"/>
      <c r="C605" s="3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3"/>
      <c r="B606" s="3"/>
      <c r="C606" s="3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3"/>
      <c r="B607" s="3"/>
      <c r="C607" s="3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3"/>
      <c r="B608" s="3"/>
      <c r="C608" s="3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3"/>
      <c r="B609" s="3"/>
      <c r="C609" s="3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3"/>
      <c r="B610" s="3"/>
      <c r="C610" s="3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3"/>
      <c r="B611" s="3"/>
      <c r="C611" s="3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3"/>
      <c r="B612" s="3"/>
      <c r="C612" s="3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3"/>
      <c r="B613" s="3"/>
      <c r="C613" s="3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3"/>
      <c r="B614" s="3"/>
      <c r="C614" s="3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3"/>
      <c r="B615" s="3"/>
      <c r="C615" s="3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3"/>
      <c r="B616" s="3"/>
      <c r="C616" s="3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3"/>
      <c r="B617" s="3"/>
      <c r="C617" s="3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3"/>
      <c r="B618" s="3"/>
      <c r="C618" s="3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3"/>
      <c r="B619" s="3"/>
      <c r="C619" s="3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3"/>
      <c r="B620" s="3"/>
      <c r="C620" s="3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3"/>
      <c r="B621" s="3"/>
      <c r="C621" s="3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3"/>
      <c r="B622" s="3"/>
      <c r="C622" s="3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3"/>
      <c r="B623" s="3"/>
      <c r="C623" s="3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3"/>
      <c r="B624" s="3"/>
      <c r="C624" s="3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3"/>
      <c r="B625" s="3"/>
      <c r="C625" s="3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3"/>
      <c r="B626" s="3"/>
      <c r="C626" s="3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3"/>
      <c r="B627" s="3"/>
      <c r="C627" s="3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3"/>
      <c r="B628" s="3"/>
      <c r="C628" s="3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3"/>
      <c r="B629" s="3"/>
      <c r="C629" s="3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3"/>
      <c r="B630" s="3"/>
      <c r="C630" s="3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3"/>
      <c r="B631" s="3"/>
      <c r="C631" s="3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3"/>
      <c r="B632" s="3"/>
      <c r="C632" s="3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3"/>
      <c r="B633" s="3"/>
      <c r="C633" s="3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3"/>
      <c r="B634" s="3"/>
      <c r="C634" s="3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3"/>
      <c r="B635" s="3"/>
      <c r="C635" s="3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3"/>
      <c r="B636" s="3"/>
      <c r="C636" s="3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3"/>
      <c r="B637" s="3"/>
      <c r="C637" s="3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3"/>
      <c r="B638" s="3"/>
      <c r="C638" s="3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3"/>
      <c r="B639" s="3"/>
      <c r="C639" s="3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3"/>
      <c r="B640" s="3"/>
      <c r="C640" s="3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3"/>
      <c r="B641" s="3"/>
      <c r="C641" s="3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3"/>
      <c r="B642" s="3"/>
      <c r="C642" s="3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3"/>
      <c r="B643" s="3"/>
      <c r="C643" s="3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3"/>
      <c r="B644" s="3"/>
      <c r="C644" s="3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3"/>
      <c r="B645" s="3"/>
      <c r="C645" s="3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3"/>
      <c r="B646" s="3"/>
      <c r="C646" s="3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3"/>
      <c r="B647" s="3"/>
      <c r="C647" s="3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3"/>
      <c r="B648" s="3"/>
      <c r="C648" s="3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3"/>
      <c r="B649" s="3"/>
      <c r="C649" s="3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3"/>
      <c r="B650" s="3"/>
      <c r="C650" s="3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3"/>
      <c r="B651" s="3"/>
      <c r="C651" s="3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3"/>
      <c r="B652" s="3"/>
      <c r="C652" s="3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3"/>
      <c r="B653" s="3"/>
      <c r="C653" s="3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3"/>
      <c r="B654" s="3"/>
      <c r="C654" s="3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3"/>
      <c r="B655" s="3"/>
      <c r="C655" s="3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3"/>
      <c r="B656" s="3"/>
      <c r="C656" s="3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3"/>
      <c r="B657" s="3"/>
      <c r="C657" s="3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3"/>
      <c r="B658" s="3"/>
      <c r="C658" s="3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3"/>
      <c r="B659" s="3"/>
      <c r="C659" s="3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3"/>
      <c r="B660" s="3"/>
      <c r="C660" s="3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3"/>
      <c r="B661" s="3"/>
      <c r="C661" s="3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3"/>
      <c r="B662" s="3"/>
      <c r="C662" s="3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3"/>
      <c r="B663" s="3"/>
      <c r="C663" s="3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3"/>
      <c r="B664" s="3"/>
      <c r="C664" s="3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3"/>
      <c r="B665" s="3"/>
      <c r="C665" s="3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3"/>
      <c r="B666" s="3"/>
      <c r="C666" s="3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3"/>
      <c r="B667" s="3"/>
      <c r="C667" s="3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3"/>
      <c r="B668" s="3"/>
      <c r="C668" s="3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3"/>
      <c r="B669" s="3"/>
      <c r="C669" s="3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3"/>
      <c r="B670" s="3"/>
      <c r="C670" s="3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3"/>
      <c r="B671" s="3"/>
      <c r="C671" s="3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3"/>
      <c r="B672" s="3"/>
      <c r="C672" s="3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3"/>
      <c r="B673" s="3"/>
      <c r="C673" s="3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3"/>
      <c r="B674" s="3"/>
      <c r="C674" s="3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3"/>
      <c r="B675" s="3"/>
      <c r="C675" s="3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3"/>
      <c r="B676" s="3"/>
      <c r="C676" s="3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3"/>
      <c r="B677" s="3"/>
      <c r="C677" s="3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3"/>
      <c r="B678" s="3"/>
      <c r="C678" s="3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3"/>
      <c r="B679" s="3"/>
      <c r="C679" s="3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3"/>
      <c r="B680" s="3"/>
      <c r="C680" s="3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3"/>
      <c r="B681" s="3"/>
      <c r="C681" s="3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3"/>
      <c r="B682" s="3"/>
      <c r="C682" s="3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3"/>
      <c r="B683" s="3"/>
      <c r="C683" s="3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3"/>
      <c r="B684" s="3"/>
      <c r="C684" s="3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3"/>
      <c r="B685" s="3"/>
      <c r="C685" s="3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3"/>
      <c r="B686" s="3"/>
      <c r="C686" s="3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3"/>
      <c r="B687" s="3"/>
      <c r="C687" s="3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3"/>
      <c r="B688" s="3"/>
      <c r="C688" s="3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3"/>
      <c r="B689" s="3"/>
      <c r="C689" s="3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3"/>
      <c r="B690" s="3"/>
      <c r="C690" s="3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3"/>
      <c r="B691" s="3"/>
      <c r="C691" s="3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3"/>
      <c r="B692" s="3"/>
      <c r="C692" s="3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3"/>
      <c r="B693" s="3"/>
      <c r="C693" s="3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3"/>
      <c r="B694" s="3"/>
      <c r="C694" s="3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3"/>
      <c r="B695" s="3"/>
      <c r="C695" s="3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3"/>
      <c r="B696" s="3"/>
      <c r="C696" s="3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3"/>
      <c r="B697" s="3"/>
      <c r="C697" s="3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3"/>
      <c r="B698" s="3"/>
      <c r="C698" s="3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3"/>
      <c r="B699" s="3"/>
      <c r="C699" s="3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3"/>
      <c r="B700" s="3"/>
      <c r="C700" s="3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3"/>
      <c r="B701" s="3"/>
      <c r="C701" s="3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3"/>
      <c r="B702" s="3"/>
      <c r="C702" s="3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3"/>
      <c r="B703" s="3"/>
      <c r="C703" s="3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3"/>
      <c r="B704" s="3"/>
      <c r="C704" s="3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3"/>
      <c r="B705" s="3"/>
      <c r="C705" s="3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3"/>
      <c r="B706" s="3"/>
      <c r="C706" s="3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3"/>
      <c r="B707" s="3"/>
      <c r="C707" s="3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3"/>
      <c r="B708" s="3"/>
      <c r="C708" s="3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3"/>
      <c r="B709" s="3"/>
      <c r="C709" s="3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3"/>
      <c r="B710" s="3"/>
      <c r="C710" s="3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3"/>
      <c r="B711" s="3"/>
      <c r="C711" s="3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3"/>
      <c r="B712" s="3"/>
      <c r="C712" s="3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3"/>
      <c r="B713" s="3"/>
      <c r="C713" s="3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3"/>
      <c r="B714" s="3"/>
      <c r="C714" s="3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3"/>
      <c r="B715" s="3"/>
      <c r="C715" s="3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3"/>
      <c r="B716" s="3"/>
      <c r="C716" s="3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3"/>
      <c r="B717" s="3"/>
      <c r="C717" s="3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3"/>
      <c r="B718" s="3"/>
      <c r="C718" s="3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3"/>
      <c r="B719" s="3"/>
      <c r="C719" s="3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3"/>
      <c r="B720" s="3"/>
      <c r="C720" s="3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3"/>
      <c r="B721" s="3"/>
      <c r="C721" s="3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3"/>
      <c r="B722" s="3"/>
      <c r="C722" s="3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3"/>
      <c r="B723" s="3"/>
      <c r="C723" s="3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3"/>
      <c r="B724" s="3"/>
      <c r="C724" s="3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3"/>
      <c r="B725" s="3"/>
      <c r="C725" s="3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3"/>
      <c r="B726" s="3"/>
      <c r="C726" s="3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3"/>
      <c r="B727" s="3"/>
      <c r="C727" s="3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3"/>
      <c r="B728" s="3"/>
      <c r="C728" s="3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3"/>
      <c r="B729" s="3"/>
      <c r="C729" s="3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3"/>
      <c r="B730" s="3"/>
      <c r="C730" s="3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3"/>
      <c r="B731" s="3"/>
      <c r="C731" s="3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3"/>
      <c r="B732" s="3"/>
      <c r="C732" s="3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3"/>
      <c r="B733" s="3"/>
      <c r="C733" s="3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3"/>
      <c r="B734" s="3"/>
      <c r="C734" s="3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3"/>
      <c r="B735" s="3"/>
      <c r="C735" s="3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3"/>
      <c r="B736" s="3"/>
      <c r="C736" s="3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3"/>
      <c r="B737" s="3"/>
      <c r="C737" s="3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3"/>
      <c r="B738" s="3"/>
      <c r="C738" s="3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3"/>
      <c r="B739" s="3"/>
      <c r="C739" s="3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3"/>
      <c r="B740" s="3"/>
      <c r="C740" s="3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3"/>
      <c r="B741" s="3"/>
      <c r="C741" s="3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3"/>
      <c r="B742" s="3"/>
      <c r="C742" s="3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3"/>
      <c r="B743" s="3"/>
      <c r="C743" s="3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3"/>
      <c r="B744" s="3"/>
      <c r="C744" s="3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3"/>
      <c r="B745" s="3"/>
      <c r="C745" s="3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3"/>
      <c r="B746" s="3"/>
      <c r="C746" s="3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3"/>
      <c r="B747" s="3"/>
      <c r="C747" s="3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3"/>
      <c r="B748" s="3"/>
      <c r="C748" s="3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3"/>
      <c r="B749" s="3"/>
      <c r="C749" s="3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3"/>
      <c r="B750" s="3"/>
      <c r="C750" s="3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3"/>
      <c r="B751" s="3"/>
      <c r="C751" s="3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3"/>
      <c r="B752" s="3"/>
      <c r="C752" s="3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3"/>
      <c r="B753" s="3"/>
      <c r="C753" s="3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3"/>
      <c r="B754" s="3"/>
      <c r="C754" s="3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3"/>
      <c r="B755" s="3"/>
      <c r="C755" s="3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3"/>
      <c r="B756" s="3"/>
      <c r="C756" s="3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3"/>
      <c r="B757" s="3"/>
      <c r="C757" s="3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3"/>
      <c r="B758" s="3"/>
      <c r="C758" s="3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3"/>
      <c r="B759" s="3"/>
      <c r="C759" s="3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3"/>
      <c r="B760" s="3"/>
      <c r="C760" s="3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3"/>
      <c r="B761" s="3"/>
      <c r="C761" s="3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3"/>
      <c r="B762" s="3"/>
      <c r="C762" s="3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3"/>
      <c r="B763" s="3"/>
      <c r="C763" s="3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3"/>
      <c r="B764" s="3"/>
      <c r="C764" s="3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3"/>
      <c r="B765" s="3"/>
      <c r="C765" s="3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3"/>
      <c r="B766" s="3"/>
      <c r="C766" s="3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3"/>
      <c r="B767" s="3"/>
      <c r="C767" s="3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3"/>
      <c r="B768" s="3"/>
      <c r="C768" s="3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3"/>
      <c r="B769" s="3"/>
      <c r="C769" s="3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3"/>
      <c r="B770" s="3"/>
      <c r="C770" s="3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3"/>
      <c r="B771" s="3"/>
      <c r="C771" s="3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3"/>
      <c r="B772" s="3"/>
      <c r="C772" s="3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3"/>
      <c r="B773" s="3"/>
      <c r="C773" s="3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3"/>
      <c r="B774" s="3"/>
      <c r="C774" s="3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3"/>
      <c r="B775" s="3"/>
      <c r="C775" s="3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3"/>
      <c r="B776" s="3"/>
      <c r="C776" s="3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3"/>
      <c r="B777" s="3"/>
      <c r="C777" s="3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3"/>
      <c r="B778" s="3"/>
      <c r="C778" s="3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3"/>
      <c r="B779" s="3"/>
      <c r="C779" s="3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3"/>
      <c r="B780" s="3"/>
      <c r="C780" s="3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3"/>
      <c r="B781" s="3"/>
      <c r="C781" s="3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3"/>
      <c r="B782" s="3"/>
      <c r="C782" s="3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3"/>
      <c r="B783" s="3"/>
      <c r="C783" s="3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3"/>
      <c r="B784" s="3"/>
      <c r="C784" s="3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3"/>
      <c r="B785" s="3"/>
      <c r="C785" s="3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3"/>
      <c r="B786" s="3"/>
      <c r="C786" s="3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3"/>
      <c r="B787" s="3"/>
      <c r="C787" s="3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3"/>
      <c r="B788" s="3"/>
      <c r="C788" s="3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3"/>
      <c r="B789" s="3"/>
      <c r="C789" s="3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3"/>
      <c r="B790" s="3"/>
      <c r="C790" s="3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3"/>
      <c r="B791" s="3"/>
      <c r="C791" s="3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3"/>
      <c r="B792" s="3"/>
      <c r="C792" s="3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3"/>
      <c r="B793" s="3"/>
      <c r="C793" s="3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3"/>
      <c r="B794" s="3"/>
      <c r="C794" s="3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3"/>
      <c r="B795" s="3"/>
      <c r="C795" s="3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3"/>
      <c r="B796" s="3"/>
      <c r="C796" s="3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3"/>
      <c r="B797" s="3"/>
      <c r="C797" s="3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3"/>
      <c r="B798" s="3"/>
      <c r="C798" s="3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3"/>
      <c r="B799" s="3"/>
      <c r="C799" s="3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3"/>
      <c r="B800" s="3"/>
      <c r="C800" s="3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3"/>
      <c r="B801" s="3"/>
      <c r="C801" s="3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3"/>
      <c r="B802" s="3"/>
      <c r="C802" s="3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3"/>
      <c r="B803" s="3"/>
      <c r="C803" s="3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3"/>
      <c r="B804" s="3"/>
      <c r="C804" s="3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3"/>
      <c r="B805" s="3"/>
      <c r="C805" s="3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3"/>
      <c r="B806" s="3"/>
      <c r="C806" s="3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3"/>
      <c r="B807" s="3"/>
      <c r="C807" s="3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3"/>
      <c r="B808" s="3"/>
      <c r="C808" s="3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3"/>
      <c r="B809" s="3"/>
      <c r="C809" s="3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3"/>
      <c r="B810" s="3"/>
      <c r="C810" s="3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3"/>
      <c r="B811" s="3"/>
      <c r="C811" s="3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3"/>
      <c r="B812" s="3"/>
      <c r="C812" s="3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3"/>
      <c r="B813" s="3"/>
      <c r="C813" s="3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3"/>
      <c r="B814" s="3"/>
      <c r="C814" s="3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3"/>
      <c r="B815" s="3"/>
      <c r="C815" s="3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3"/>
      <c r="B816" s="3"/>
      <c r="C816" s="3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3"/>
      <c r="B817" s="3"/>
      <c r="C817" s="3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3"/>
      <c r="B818" s="3"/>
      <c r="C818" s="3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3"/>
      <c r="B819" s="3"/>
      <c r="C819" s="3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3"/>
      <c r="B820" s="3"/>
      <c r="C820" s="3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3"/>
      <c r="B821" s="3"/>
      <c r="C821" s="3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3"/>
      <c r="B822" s="3"/>
      <c r="C822" s="3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3"/>
      <c r="B823" s="3"/>
      <c r="C823" s="3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3"/>
      <c r="B824" s="3"/>
      <c r="C824" s="3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3"/>
      <c r="B825" s="3"/>
      <c r="C825" s="3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3"/>
      <c r="B826" s="3"/>
      <c r="C826" s="3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3"/>
      <c r="B827" s="3"/>
      <c r="C827" s="3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3"/>
      <c r="B828" s="3"/>
      <c r="C828" s="3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3"/>
      <c r="B829" s="3"/>
      <c r="C829" s="3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3"/>
      <c r="B830" s="3"/>
      <c r="C830" s="3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3"/>
      <c r="B831" s="3"/>
      <c r="C831" s="3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3"/>
      <c r="B832" s="3"/>
      <c r="C832" s="3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3"/>
      <c r="B833" s="3"/>
      <c r="C833" s="3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3"/>
      <c r="B834" s="3"/>
      <c r="C834" s="3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3"/>
      <c r="B835" s="3"/>
      <c r="C835" s="3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3"/>
      <c r="B836" s="3"/>
      <c r="C836" s="3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3"/>
      <c r="B837" s="3"/>
      <c r="C837" s="3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3"/>
      <c r="B838" s="3"/>
      <c r="C838" s="3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3"/>
      <c r="B839" s="3"/>
      <c r="C839" s="3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3"/>
      <c r="B840" s="3"/>
      <c r="C840" s="3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3"/>
      <c r="B841" s="3"/>
      <c r="C841" s="3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3"/>
      <c r="B842" s="3"/>
      <c r="C842" s="3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3"/>
      <c r="B843" s="3"/>
      <c r="C843" s="3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3"/>
      <c r="B844" s="3"/>
      <c r="C844" s="3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3"/>
      <c r="B845" s="3"/>
      <c r="C845" s="3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3"/>
      <c r="B846" s="3"/>
      <c r="C846" s="3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3"/>
      <c r="B847" s="3"/>
      <c r="C847" s="3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3"/>
      <c r="B848" s="3"/>
      <c r="C848" s="3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3"/>
      <c r="B849" s="3"/>
      <c r="C849" s="3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3"/>
      <c r="B850" s="3"/>
      <c r="C850" s="3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3"/>
      <c r="B851" s="3"/>
      <c r="C851" s="3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3"/>
      <c r="B852" s="3"/>
      <c r="C852" s="3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3"/>
      <c r="B853" s="3"/>
      <c r="C853" s="3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3"/>
      <c r="B854" s="3"/>
      <c r="C854" s="3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3"/>
      <c r="B855" s="3"/>
      <c r="C855" s="3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3"/>
      <c r="B856" s="3"/>
      <c r="C856" s="3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3"/>
      <c r="B857" s="3"/>
      <c r="C857" s="3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3"/>
      <c r="B858" s="3"/>
      <c r="C858" s="3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3"/>
      <c r="B859" s="3"/>
      <c r="C859" s="3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3"/>
      <c r="B860" s="3"/>
      <c r="C860" s="3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3"/>
      <c r="B861" s="3"/>
      <c r="C861" s="3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3"/>
      <c r="B862" s="3"/>
      <c r="C862" s="3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3"/>
      <c r="B863" s="3"/>
      <c r="C863" s="3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3"/>
      <c r="B864" s="3"/>
      <c r="C864" s="3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3"/>
      <c r="B865" s="3"/>
      <c r="C865" s="3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3"/>
      <c r="B866" s="3"/>
      <c r="C866" s="3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3"/>
      <c r="B867" s="3"/>
      <c r="C867" s="3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3"/>
      <c r="B868" s="3"/>
      <c r="C868" s="3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3"/>
      <c r="B869" s="3"/>
      <c r="C869" s="3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3"/>
      <c r="B870" s="3"/>
      <c r="C870" s="3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3"/>
      <c r="B871" s="3"/>
      <c r="C871" s="3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3"/>
      <c r="B872" s="3"/>
      <c r="C872" s="3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3"/>
      <c r="B873" s="3"/>
      <c r="C873" s="3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3"/>
      <c r="B874" s="3"/>
      <c r="C874" s="3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3"/>
      <c r="B875" s="3"/>
      <c r="C875" s="3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3"/>
      <c r="B876" s="3"/>
      <c r="C876" s="3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3"/>
      <c r="B877" s="3"/>
      <c r="C877" s="3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3"/>
      <c r="B878" s="3"/>
      <c r="C878" s="3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3"/>
      <c r="B879" s="3"/>
      <c r="C879" s="3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3"/>
      <c r="B880" s="3"/>
      <c r="C880" s="3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3"/>
      <c r="B881" s="3"/>
      <c r="C881" s="3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3"/>
      <c r="B882" s="3"/>
      <c r="C882" s="3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3"/>
      <c r="B883" s="3"/>
      <c r="C883" s="3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3"/>
      <c r="B884" s="3"/>
      <c r="C884" s="3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3"/>
      <c r="B885" s="3"/>
      <c r="C885" s="3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3"/>
      <c r="B886" s="3"/>
      <c r="C886" s="3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3"/>
      <c r="B887" s="3"/>
      <c r="C887" s="3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3"/>
      <c r="B888" s="3"/>
      <c r="C888" s="3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3"/>
      <c r="B889" s="3"/>
      <c r="C889" s="3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3"/>
      <c r="B890" s="3"/>
      <c r="C890" s="3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3"/>
      <c r="B891" s="3"/>
      <c r="C891" s="3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3"/>
      <c r="B892" s="3"/>
      <c r="C892" s="3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3"/>
      <c r="B893" s="3"/>
      <c r="C893" s="3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3"/>
      <c r="B894" s="3"/>
      <c r="C894" s="3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3"/>
      <c r="B895" s="3"/>
      <c r="C895" s="3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3"/>
      <c r="B896" s="3"/>
      <c r="C896" s="3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3"/>
      <c r="B897" s="3"/>
      <c r="C897" s="3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3"/>
      <c r="B898" s="3"/>
      <c r="C898" s="3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3"/>
      <c r="B899" s="3"/>
      <c r="C899" s="3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3"/>
      <c r="B900" s="3"/>
      <c r="C900" s="3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3"/>
      <c r="B901" s="3"/>
      <c r="C901" s="3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3"/>
      <c r="B902" s="3"/>
      <c r="C902" s="3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3"/>
      <c r="B903" s="3"/>
      <c r="C903" s="3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3"/>
      <c r="B904" s="3"/>
      <c r="C904" s="3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3"/>
      <c r="B905" s="3"/>
      <c r="C905" s="3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3"/>
      <c r="B906" s="3"/>
      <c r="C906" s="3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3"/>
      <c r="B907" s="3"/>
      <c r="C907" s="3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>
      <c r="A908" s="3"/>
      <c r="B908" s="3"/>
      <c r="C908" s="3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>
      <c r="A909" s="3"/>
      <c r="B909" s="3"/>
      <c r="C909" s="3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>
      <c r="A910" s="3"/>
      <c r="B910" s="3"/>
      <c r="C910" s="3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>
      <c r="A911" s="3"/>
      <c r="B911" s="3"/>
      <c r="C911" s="3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>
      <c r="A912" s="3"/>
      <c r="B912" s="3"/>
      <c r="C912" s="3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>
      <c r="A913" s="3"/>
      <c r="B913" s="3"/>
      <c r="C913" s="3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>
      <c r="A914" s="3"/>
      <c r="B914" s="3"/>
      <c r="C914" s="3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>
      <c r="A915" s="3"/>
      <c r="B915" s="3"/>
      <c r="C915" s="3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>
      <c r="A916" s="3"/>
      <c r="B916" s="3"/>
      <c r="C916" s="3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>
      <c r="A917" s="3"/>
      <c r="B917" s="3"/>
      <c r="C917" s="3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>
      <c r="A918" s="3"/>
      <c r="B918" s="3"/>
      <c r="C918" s="3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>
      <c r="A919" s="3"/>
      <c r="B919" s="3"/>
      <c r="C919" s="3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>
      <c r="A920" s="3"/>
      <c r="B920" s="3"/>
      <c r="C920" s="3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>
      <c r="A921" s="3"/>
      <c r="B921" s="3"/>
      <c r="C921" s="3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>
      <c r="A922" s="3"/>
      <c r="B922" s="3"/>
      <c r="C922" s="3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>
      <c r="A923" s="3"/>
      <c r="B923" s="3"/>
      <c r="C923" s="3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>
      <c r="A924" s="3"/>
      <c r="B924" s="3"/>
      <c r="C924" s="3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>
      <c r="A925" s="3"/>
      <c r="B925" s="3"/>
      <c r="C925" s="3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>
      <c r="A926" s="3"/>
      <c r="B926" s="3"/>
      <c r="C926" s="3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>
      <c r="A927" s="3"/>
      <c r="B927" s="3"/>
      <c r="C927" s="3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>
      <c r="A928" s="3"/>
      <c r="B928" s="3"/>
      <c r="C928" s="3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>
      <c r="A929" s="3"/>
      <c r="B929" s="3"/>
      <c r="C929" s="3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>
      <c r="A930" s="3"/>
      <c r="B930" s="3"/>
      <c r="C930" s="3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>
      <c r="A931" s="3"/>
      <c r="B931" s="3"/>
      <c r="C931" s="3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>
      <c r="A932" s="3"/>
      <c r="B932" s="3"/>
      <c r="C932" s="3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>
      <c r="A933" s="3"/>
      <c r="B933" s="3"/>
      <c r="C933" s="3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>
      <c r="A934" s="3"/>
      <c r="B934" s="3"/>
      <c r="C934" s="3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>
      <c r="A935" s="3"/>
      <c r="B935" s="3"/>
      <c r="C935" s="3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>
      <c r="A936" s="3"/>
      <c r="B936" s="3"/>
      <c r="C936" s="3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>
      <c r="A937" s="3"/>
      <c r="B937" s="3"/>
      <c r="C937" s="3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>
      <c r="A938" s="3"/>
      <c r="B938" s="3"/>
      <c r="C938" s="3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>
      <c r="A939" s="3"/>
      <c r="B939" s="3"/>
      <c r="C939" s="3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>
      <c r="A940" s="3"/>
      <c r="B940" s="3"/>
      <c r="C940" s="3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>
      <c r="A941" s="3"/>
      <c r="B941" s="3"/>
      <c r="C941" s="3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>
      <c r="A942" s="3"/>
      <c r="B942" s="3"/>
      <c r="C942" s="3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>
      <c r="A943" s="3"/>
      <c r="B943" s="3"/>
      <c r="C943" s="3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>
      <c r="A944" s="3"/>
      <c r="B944" s="3"/>
      <c r="C944" s="3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>
      <c r="A945" s="3"/>
      <c r="B945" s="3"/>
      <c r="C945" s="3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>
      <c r="A946" s="3"/>
      <c r="B946" s="3"/>
      <c r="C946" s="3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>
      <c r="A947" s="3"/>
      <c r="B947" s="3"/>
      <c r="C947" s="3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>
      <c r="A948" s="3"/>
      <c r="B948" s="3"/>
      <c r="C948" s="3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>
      <c r="A949" s="3"/>
      <c r="B949" s="3"/>
      <c r="C949" s="3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>
      <c r="A950" s="3"/>
      <c r="B950" s="3"/>
      <c r="C950" s="3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>
      <c r="A951" s="3"/>
      <c r="B951" s="3"/>
      <c r="C951" s="3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>
      <c r="A952" s="3"/>
      <c r="B952" s="3"/>
      <c r="C952" s="3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>
      <c r="A953" s="3"/>
      <c r="B953" s="3"/>
      <c r="C953" s="3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>
      <c r="A954" s="3"/>
      <c r="B954" s="3"/>
      <c r="C954" s="3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>
      <c r="A955" s="3"/>
      <c r="B955" s="3"/>
      <c r="C955" s="3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>
      <c r="A956" s="3"/>
      <c r="B956" s="3"/>
      <c r="C956" s="3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>
      <c r="A957" s="3"/>
      <c r="B957" s="3"/>
      <c r="C957" s="3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>
      <c r="A958" s="3"/>
      <c r="B958" s="3"/>
      <c r="C958" s="3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>
      <c r="A959" s="3"/>
      <c r="B959" s="3"/>
      <c r="C959" s="3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>
      <c r="A960" s="3"/>
      <c r="B960" s="3"/>
      <c r="C960" s="3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>
      <c r="A961" s="3"/>
      <c r="B961" s="3"/>
      <c r="C961" s="3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>
      <c r="A962" s="3"/>
      <c r="B962" s="3"/>
      <c r="C962" s="3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>
      <c r="A963" s="3"/>
      <c r="B963" s="3"/>
      <c r="C963" s="3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>
      <c r="A964" s="3"/>
      <c r="B964" s="3"/>
      <c r="C964" s="3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>
      <c r="A965" s="3"/>
      <c r="B965" s="3"/>
      <c r="C965" s="3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>
      <c r="A966" s="3"/>
      <c r="B966" s="3"/>
      <c r="C966" s="3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>
      <c r="A967" s="3"/>
      <c r="B967" s="3"/>
      <c r="C967" s="3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>
      <c r="A968" s="3"/>
      <c r="B968" s="3"/>
      <c r="C968" s="3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>
      <c r="A969" s="3"/>
      <c r="B969" s="3"/>
      <c r="C969" s="3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>
      <c r="A970" s="3"/>
      <c r="B970" s="3"/>
      <c r="C970" s="3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>
      <c r="A971" s="3"/>
      <c r="B971" s="3"/>
      <c r="C971" s="3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>
      <c r="A972" s="3"/>
      <c r="B972" s="3"/>
      <c r="C972" s="3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>
      <c r="A973" s="3"/>
      <c r="B973" s="3"/>
      <c r="C973" s="3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>
      <c r="A974" s="3"/>
      <c r="B974" s="3"/>
      <c r="C974" s="3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>
      <c r="A975" s="3"/>
      <c r="B975" s="3"/>
      <c r="C975" s="3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>
      <c r="A976" s="3"/>
      <c r="B976" s="3"/>
      <c r="C976" s="3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>
      <c r="A977" s="3"/>
      <c r="B977" s="3"/>
      <c r="C977" s="3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>
      <c r="A978" s="3"/>
      <c r="B978" s="3"/>
      <c r="C978" s="3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>
      <c r="A979" s="3"/>
      <c r="B979" s="3"/>
      <c r="C979" s="3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>
      <c r="A980" s="3"/>
      <c r="B980" s="3"/>
      <c r="C980" s="3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>
      <c r="A981" s="3"/>
      <c r="B981" s="3"/>
      <c r="C981" s="3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>
      <c r="A982" s="3"/>
      <c r="B982" s="3"/>
      <c r="C982" s="3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>
      <c r="A983" s="3"/>
      <c r="B983" s="3"/>
      <c r="C983" s="3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>
      <c r="A984" s="3"/>
      <c r="B984" s="3"/>
      <c r="C984" s="3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>
      <c r="A985" s="3"/>
      <c r="B985" s="3"/>
      <c r="C985" s="3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>
      <c r="A986" s="3"/>
      <c r="B986" s="3"/>
      <c r="C986" s="3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>
      <c r="A987" s="3"/>
      <c r="B987" s="3"/>
      <c r="C987" s="3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>
      <c r="A988" s="3"/>
      <c r="B988" s="3"/>
      <c r="C988" s="3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>
      <c r="A989" s="3"/>
      <c r="B989" s="3"/>
      <c r="C989" s="3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>
      <c r="A990" s="3"/>
      <c r="B990" s="3"/>
      <c r="C990" s="3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>
      <c r="A991" s="3"/>
      <c r="B991" s="3"/>
      <c r="C991" s="3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>
      <c r="A992" s="3"/>
      <c r="B992" s="3"/>
      <c r="C992" s="3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>
      <c r="A993" s="3"/>
      <c r="B993" s="3"/>
      <c r="C993" s="3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>
      <c r="A994" s="3"/>
      <c r="B994" s="3"/>
      <c r="C994" s="3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>
      <c r="A995" s="3"/>
      <c r="B995" s="3"/>
      <c r="C995" s="3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>
      <c r="A996" s="3"/>
      <c r="B996" s="3"/>
      <c r="C996" s="3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>
      <c r="A997" s="3"/>
      <c r="B997" s="3"/>
      <c r="C997" s="3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>
      <c r="A998" s="3"/>
      <c r="B998" s="3"/>
      <c r="C998" s="3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>
      <c r="A999" s="3"/>
      <c r="B999" s="3"/>
      <c r="C999" s="3"/>
      <c r="D999" s="3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>
      <c r="A1000" s="3"/>
      <c r="B1000" s="3"/>
      <c r="C1000" s="3"/>
      <c r="D1000" s="3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33">
    <mergeCell ref="E10:H10"/>
    <mergeCell ref="I10:K10"/>
    <mergeCell ref="A1:K1"/>
    <mergeCell ref="A2:K2"/>
    <mergeCell ref="B4:K4"/>
    <mergeCell ref="B5:K5"/>
    <mergeCell ref="B6:K6"/>
    <mergeCell ref="B7:K7"/>
    <mergeCell ref="A10:D10"/>
    <mergeCell ref="E22:H22"/>
    <mergeCell ref="I22:K22"/>
    <mergeCell ref="A15:D15"/>
    <mergeCell ref="E15:H15"/>
    <mergeCell ref="I15:K15"/>
    <mergeCell ref="A20:D20"/>
    <mergeCell ref="E20:H20"/>
    <mergeCell ref="I20:K20"/>
    <mergeCell ref="A22:D22"/>
    <mergeCell ref="E33:H33"/>
    <mergeCell ref="I33:K33"/>
    <mergeCell ref="A35:D35"/>
    <mergeCell ref="E35:H35"/>
    <mergeCell ref="I35:K35"/>
    <mergeCell ref="A37:D37"/>
    <mergeCell ref="E37:H37"/>
    <mergeCell ref="I37:K37"/>
    <mergeCell ref="A25:D25"/>
    <mergeCell ref="E25:H25"/>
    <mergeCell ref="I25:K25"/>
    <mergeCell ref="A29:D29"/>
    <mergeCell ref="E29:H29"/>
    <mergeCell ref="I29:K29"/>
    <mergeCell ref="A33:D33"/>
  </mergeCells>
  <dataValidations>
    <dataValidation type="list" allowBlank="1" showErrorMessage="1" sqref="B11:B14 B16:B19 B21 B23:B24 B26:B28 B30:B32 B34 B36 B38">
      <formula1>'Object Number'!$C$2:$C$72</formula1>
    </dataValidation>
  </dataValidations>
  <printOptions/>
  <pageMargins bottom="0.75" footer="0.0" header="0.0" left="0.7" right="0.7" top="0.75"/>
  <pageSetup orientation="landscape"/>
  <headerFooter>
    <oddHeader>&amp;R 02/11/2020</oddHead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7.5"/>
    <col customWidth="1" min="2" max="3" width="28.0"/>
    <col customWidth="1" min="4" max="26" width="8.5"/>
  </cols>
  <sheetData>
    <row r="1">
      <c r="A1" s="111" t="s">
        <v>255</v>
      </c>
      <c r="B1" s="111" t="s">
        <v>256</v>
      </c>
      <c r="C1" s="111" t="s">
        <v>257</v>
      </c>
    </row>
    <row r="2">
      <c r="A2" s="88" t="s">
        <v>87</v>
      </c>
      <c r="B2" s="88" t="s">
        <v>88</v>
      </c>
      <c r="C2" s="88" t="str">
        <f t="shared" ref="C2:C72" si="1">A2&amp;" "&amp;B2</f>
        <v>0111 Salaries</v>
      </c>
    </row>
    <row r="3">
      <c r="A3" s="88" t="s">
        <v>89</v>
      </c>
      <c r="B3" s="88" t="s">
        <v>90</v>
      </c>
      <c r="C3" s="88" t="str">
        <f t="shared" si="1"/>
        <v>0121 FICA</v>
      </c>
    </row>
    <row r="4">
      <c r="A4" s="88" t="s">
        <v>91</v>
      </c>
      <c r="B4" s="88" t="s">
        <v>92</v>
      </c>
      <c r="C4" s="88" t="str">
        <f t="shared" si="1"/>
        <v>0131 Retirement</v>
      </c>
    </row>
    <row r="5">
      <c r="A5" s="88" t="s">
        <v>93</v>
      </c>
      <c r="B5" s="88" t="s">
        <v>94</v>
      </c>
      <c r="C5" s="88" t="str">
        <f t="shared" si="1"/>
        <v>0139 Def Compensation</v>
      </c>
    </row>
    <row r="6">
      <c r="A6" s="88" t="s">
        <v>95</v>
      </c>
      <c r="B6" s="88" t="s">
        <v>96</v>
      </c>
      <c r="C6" s="88" t="str">
        <f t="shared" si="1"/>
        <v>0141 Health Insurance</v>
      </c>
    </row>
    <row r="7">
      <c r="A7" s="88" t="s">
        <v>97</v>
      </c>
      <c r="B7" s="88" t="s">
        <v>98</v>
      </c>
      <c r="C7" s="88" t="str">
        <f t="shared" si="1"/>
        <v>0142 Retiree Health Insurance</v>
      </c>
    </row>
    <row r="8">
      <c r="A8" s="88" t="s">
        <v>99</v>
      </c>
      <c r="B8" s="88" t="s">
        <v>100</v>
      </c>
      <c r="C8" s="88" t="str">
        <f t="shared" si="1"/>
        <v>0161 Unemployment Insurance</v>
      </c>
    </row>
    <row r="9">
      <c r="A9" s="88" t="s">
        <v>101</v>
      </c>
      <c r="B9" s="88" t="s">
        <v>102</v>
      </c>
      <c r="C9" s="88" t="str">
        <f t="shared" si="1"/>
        <v>0162 Workmen's Compensation</v>
      </c>
    </row>
    <row r="10">
      <c r="A10" s="88" t="s">
        <v>103</v>
      </c>
      <c r="B10" s="88" t="s">
        <v>104</v>
      </c>
      <c r="C10" s="88" t="str">
        <f t="shared" si="1"/>
        <v>0171 Overtime Earnings</v>
      </c>
    </row>
    <row r="11">
      <c r="A11" s="88" t="s">
        <v>105</v>
      </c>
      <c r="B11" s="88" t="s">
        <v>106</v>
      </c>
      <c r="C11" s="88" t="str">
        <f t="shared" si="1"/>
        <v>0181 Additional Assistance</v>
      </c>
    </row>
    <row r="12">
      <c r="A12" s="88" t="s">
        <v>107</v>
      </c>
      <c r="B12" s="88" t="s">
        <v>108</v>
      </c>
      <c r="C12" s="88" t="str">
        <f t="shared" si="1"/>
        <v>0182 Adjustments</v>
      </c>
    </row>
    <row r="13">
      <c r="A13" s="88" t="s">
        <v>109</v>
      </c>
      <c r="B13" s="88" t="s">
        <v>110</v>
      </c>
      <c r="C13" s="88" t="str">
        <f t="shared" si="1"/>
        <v>0201 Consultants</v>
      </c>
    </row>
    <row r="14">
      <c r="A14" s="88" t="s">
        <v>111</v>
      </c>
      <c r="B14" s="88" t="s">
        <v>112</v>
      </c>
      <c r="C14" s="88" t="str">
        <f t="shared" si="1"/>
        <v>0280 Special Payments Payroll</v>
      </c>
    </row>
    <row r="15">
      <c r="A15" s="88" t="s">
        <v>113</v>
      </c>
      <c r="B15" s="88" t="s">
        <v>90</v>
      </c>
      <c r="C15" s="88" t="str">
        <f t="shared" si="1"/>
        <v>0291 FICA</v>
      </c>
    </row>
    <row r="16">
      <c r="A16" s="88" t="s">
        <v>114</v>
      </c>
      <c r="B16" s="88" t="s">
        <v>100</v>
      </c>
      <c r="C16" s="88" t="str">
        <f t="shared" si="1"/>
        <v>0292 Unemployment Insurance</v>
      </c>
    </row>
    <row r="17">
      <c r="A17" s="88" t="s">
        <v>115</v>
      </c>
      <c r="B17" s="88" t="s">
        <v>116</v>
      </c>
      <c r="C17" s="88" t="str">
        <f t="shared" si="1"/>
        <v>0299 Contractual Ser-Salaries &amp; Fringe </v>
      </c>
    </row>
    <row r="18">
      <c r="A18" s="88" t="s">
        <v>117</v>
      </c>
      <c r="B18" s="88" t="s">
        <v>118</v>
      </c>
      <c r="C18" s="88" t="str">
        <f t="shared" si="1"/>
        <v>0301 Postage</v>
      </c>
    </row>
    <row r="19">
      <c r="A19" s="88" t="s">
        <v>119</v>
      </c>
      <c r="B19" s="88" t="s">
        <v>120</v>
      </c>
      <c r="C19" s="88" t="str">
        <f t="shared" si="1"/>
        <v>0304 Cellular Telephone</v>
      </c>
    </row>
    <row r="20">
      <c r="A20" s="88" t="s">
        <v>121</v>
      </c>
      <c r="B20" s="88" t="s">
        <v>122</v>
      </c>
      <c r="C20" s="88" t="str">
        <f t="shared" si="1"/>
        <v>0405 In-state Travel</v>
      </c>
    </row>
    <row r="21">
      <c r="A21" s="88" t="s">
        <v>123</v>
      </c>
      <c r="B21" s="88" t="s">
        <v>124</v>
      </c>
      <c r="C21" s="88" t="str">
        <f t="shared" si="1"/>
        <v>0409 Out-of-State Travel</v>
      </c>
    </row>
    <row r="22">
      <c r="A22" s="88" t="s">
        <v>125</v>
      </c>
      <c r="B22" s="88" t="s">
        <v>126</v>
      </c>
      <c r="C22" s="88" t="str">
        <f t="shared" si="1"/>
        <v>0415 Training</v>
      </c>
    </row>
    <row r="23">
      <c r="A23" s="88" t="s">
        <v>127</v>
      </c>
      <c r="B23" s="88" t="s">
        <v>128</v>
      </c>
      <c r="C23" s="88" t="str">
        <f t="shared" si="1"/>
        <v>0420 Stipend/Tuition</v>
      </c>
    </row>
    <row r="24">
      <c r="A24" s="88" t="s">
        <v>129</v>
      </c>
      <c r="B24" s="88" t="s">
        <v>130</v>
      </c>
      <c r="C24" s="88" t="str">
        <f t="shared" si="1"/>
        <v>0604 Electricity</v>
      </c>
    </row>
    <row r="25">
      <c r="A25" s="88" t="s">
        <v>131</v>
      </c>
      <c r="B25" s="88" t="s">
        <v>132</v>
      </c>
      <c r="C25" s="88" t="str">
        <f t="shared" si="1"/>
        <v>0613 Water</v>
      </c>
    </row>
    <row r="26">
      <c r="A26" s="88" t="s">
        <v>133</v>
      </c>
      <c r="B26" s="88" t="s">
        <v>134</v>
      </c>
      <c r="C26" s="88" t="str">
        <f t="shared" si="1"/>
        <v>0615 Utilities - Combined</v>
      </c>
    </row>
    <row r="27">
      <c r="A27" s="88" t="s">
        <v>135</v>
      </c>
      <c r="B27" s="88" t="s">
        <v>136</v>
      </c>
      <c r="C27" s="88" t="str">
        <f t="shared" si="1"/>
        <v>0701 Gas and Oil</v>
      </c>
    </row>
    <row r="28">
      <c r="A28" s="88" t="s">
        <v>137</v>
      </c>
      <c r="B28" s="88" t="s">
        <v>138</v>
      </c>
      <c r="C28" s="88" t="str">
        <f t="shared" si="1"/>
        <v>0703 Insurance &amp; Title</v>
      </c>
    </row>
    <row r="29">
      <c r="A29" s="88" t="s">
        <v>139</v>
      </c>
      <c r="B29" s="88" t="s">
        <v>140</v>
      </c>
      <c r="C29" s="88" t="str">
        <f t="shared" si="1"/>
        <v>0705 Vehicle Maintenance &amp; Repair</v>
      </c>
    </row>
    <row r="30">
      <c r="A30" s="88" t="s">
        <v>141</v>
      </c>
      <c r="B30" s="88" t="s">
        <v>142</v>
      </c>
      <c r="C30" s="88" t="str">
        <f t="shared" si="1"/>
        <v>0801 Advertising</v>
      </c>
    </row>
    <row r="31">
      <c r="A31" s="88" t="s">
        <v>143</v>
      </c>
      <c r="B31" s="88" t="s">
        <v>144</v>
      </c>
      <c r="C31" s="88" t="str">
        <f t="shared" si="1"/>
        <v>0803 Client Transportation</v>
      </c>
    </row>
    <row r="32">
      <c r="A32" s="88" t="s">
        <v>145</v>
      </c>
      <c r="B32" s="88" t="s">
        <v>146</v>
      </c>
      <c r="C32" s="88" t="str">
        <f t="shared" si="1"/>
        <v>0812 Personnel Investigations</v>
      </c>
    </row>
    <row r="33">
      <c r="A33" s="88" t="s">
        <v>147</v>
      </c>
      <c r="B33" s="88" t="s">
        <v>148</v>
      </c>
      <c r="C33" s="88" t="str">
        <f t="shared" si="1"/>
        <v>0816 Language</v>
      </c>
    </row>
    <row r="34">
      <c r="A34" s="88" t="s">
        <v>151</v>
      </c>
      <c r="B34" s="88" t="s">
        <v>258</v>
      </c>
      <c r="C34" s="88" t="str">
        <f t="shared" si="1"/>
        <v>0834 Photocopier Rental</v>
      </c>
    </row>
    <row r="35">
      <c r="A35" s="88" t="s">
        <v>151</v>
      </c>
      <c r="B35" s="88" t="s">
        <v>150</v>
      </c>
      <c r="C35" s="88" t="str">
        <f t="shared" si="1"/>
        <v>0834 Repair &amp; Maintenance</v>
      </c>
    </row>
    <row r="36">
      <c r="A36" s="88" t="s">
        <v>153</v>
      </c>
      <c r="B36" s="88" t="s">
        <v>154</v>
      </c>
      <c r="C36" s="88" t="str">
        <f t="shared" si="1"/>
        <v>0835 Equipment Service </v>
      </c>
    </row>
    <row r="37">
      <c r="A37" s="88" t="s">
        <v>155</v>
      </c>
      <c r="B37" s="88" t="s">
        <v>156</v>
      </c>
      <c r="C37" s="88" t="str">
        <f t="shared" si="1"/>
        <v>0838 Software</v>
      </c>
    </row>
    <row r="38">
      <c r="A38" s="88" t="s">
        <v>157</v>
      </c>
      <c r="B38" s="88" t="s">
        <v>158</v>
      </c>
      <c r="C38" s="88" t="str">
        <f t="shared" si="1"/>
        <v>0839 Software Maintenance</v>
      </c>
    </row>
    <row r="39">
      <c r="A39" s="88" t="s">
        <v>159</v>
      </c>
      <c r="B39" s="88" t="s">
        <v>160</v>
      </c>
      <c r="C39" s="88" t="str">
        <f t="shared" si="1"/>
        <v>0853 Maintenance</v>
      </c>
    </row>
    <row r="40">
      <c r="A40" s="88" t="s">
        <v>161</v>
      </c>
      <c r="B40" s="88" t="s">
        <v>162</v>
      </c>
      <c r="C40" s="88" t="str">
        <f t="shared" si="1"/>
        <v>0854 Housekeeping</v>
      </c>
    </row>
    <row r="41">
      <c r="A41" s="88" t="s">
        <v>163</v>
      </c>
      <c r="B41" s="88" t="s">
        <v>164</v>
      </c>
      <c r="C41" s="88" t="str">
        <f t="shared" si="1"/>
        <v>0856 Indirect Cost</v>
      </c>
    </row>
    <row r="42">
      <c r="A42" s="88" t="s">
        <v>165</v>
      </c>
      <c r="B42" s="88" t="s">
        <v>166</v>
      </c>
      <c r="C42" s="88" t="str">
        <f t="shared" si="1"/>
        <v>0860 Laboratory Services</v>
      </c>
    </row>
    <row r="43">
      <c r="A43" s="88" t="s">
        <v>167</v>
      </c>
      <c r="B43" s="88" t="s">
        <v>168</v>
      </c>
      <c r="C43" s="88" t="str">
        <f t="shared" si="1"/>
        <v>0869 Photography (Commercial)</v>
      </c>
    </row>
    <row r="44">
      <c r="A44" s="88" t="s">
        <v>169</v>
      </c>
      <c r="B44" s="88" t="s">
        <v>170</v>
      </c>
      <c r="C44" s="88" t="str">
        <f t="shared" si="1"/>
        <v>0873 Printing</v>
      </c>
    </row>
    <row r="45">
      <c r="A45" s="88" t="s">
        <v>171</v>
      </c>
      <c r="B45" s="88" t="s">
        <v>172</v>
      </c>
      <c r="C45" s="88" t="str">
        <f t="shared" si="1"/>
        <v>0881 Purchase of Care</v>
      </c>
    </row>
    <row r="46">
      <c r="A46" s="88" t="s">
        <v>173</v>
      </c>
      <c r="B46" s="88" t="s">
        <v>174</v>
      </c>
      <c r="C46" s="88" t="str">
        <f t="shared" si="1"/>
        <v>0885 Trash Disposal</v>
      </c>
    </row>
    <row r="47">
      <c r="A47" s="88" t="s">
        <v>175</v>
      </c>
      <c r="B47" s="88" t="s">
        <v>176</v>
      </c>
      <c r="C47" s="88" t="str">
        <f t="shared" si="1"/>
        <v>0896 Human Service Contracts</v>
      </c>
    </row>
    <row r="48">
      <c r="A48" s="88" t="s">
        <v>177</v>
      </c>
      <c r="B48" s="88" t="s">
        <v>259</v>
      </c>
      <c r="C48" s="88" t="str">
        <f t="shared" si="1"/>
        <v>0899 Special Projects</v>
      </c>
    </row>
    <row r="49">
      <c r="A49" s="88" t="s">
        <v>179</v>
      </c>
      <c r="B49" s="88" t="s">
        <v>180</v>
      </c>
      <c r="C49" s="88" t="str">
        <f t="shared" si="1"/>
        <v>0909 Cleaning Supplies</v>
      </c>
    </row>
    <row r="50">
      <c r="A50" s="88" t="s">
        <v>181</v>
      </c>
      <c r="B50" s="88" t="s">
        <v>182</v>
      </c>
      <c r="C50" s="88" t="str">
        <f t="shared" si="1"/>
        <v>0919 Educational Supplies</v>
      </c>
    </row>
    <row r="51">
      <c r="A51" s="88" t="s">
        <v>183</v>
      </c>
      <c r="B51" s="88" t="s">
        <v>184</v>
      </c>
      <c r="C51" s="88" t="str">
        <f t="shared" si="1"/>
        <v>0924 Food</v>
      </c>
    </row>
    <row r="52">
      <c r="A52" s="88" t="s">
        <v>185</v>
      </c>
      <c r="B52" s="88" t="s">
        <v>186</v>
      </c>
      <c r="C52" s="88" t="str">
        <f t="shared" si="1"/>
        <v>0953 Medicine, Drugs &amp; Chemicals</v>
      </c>
    </row>
    <row r="53">
      <c r="A53" s="88" t="s">
        <v>187</v>
      </c>
      <c r="B53" s="88" t="s">
        <v>188</v>
      </c>
      <c r="C53" s="88" t="str">
        <f t="shared" si="1"/>
        <v>0957 Medical Supplies</v>
      </c>
    </row>
    <row r="54">
      <c r="A54" s="88" t="s">
        <v>189</v>
      </c>
      <c r="B54" s="88" t="s">
        <v>190</v>
      </c>
      <c r="C54" s="88" t="str">
        <f t="shared" si="1"/>
        <v>0965 Office Supplies</v>
      </c>
    </row>
    <row r="55">
      <c r="A55" s="112" t="s">
        <v>191</v>
      </c>
      <c r="B55" s="113" t="s">
        <v>260</v>
      </c>
      <c r="C55" s="88" t="str">
        <f t="shared" si="1"/>
        <v>0986 Other Client Services</v>
      </c>
    </row>
    <row r="56">
      <c r="A56" s="88" t="s">
        <v>191</v>
      </c>
      <c r="B56" s="88" t="s">
        <v>192</v>
      </c>
      <c r="C56" s="88" t="str">
        <f t="shared" si="1"/>
        <v>0986 Other Supplies</v>
      </c>
    </row>
    <row r="57">
      <c r="A57" s="88" t="s">
        <v>193</v>
      </c>
      <c r="B57" s="88" t="s">
        <v>194</v>
      </c>
      <c r="C57" s="88" t="str">
        <f t="shared" si="1"/>
        <v>1060 Computer Equipment</v>
      </c>
    </row>
    <row r="58">
      <c r="A58" s="88" t="s">
        <v>195</v>
      </c>
      <c r="B58" s="88" t="s">
        <v>196</v>
      </c>
      <c r="C58" s="88" t="str">
        <f t="shared" si="1"/>
        <v>1073 Office Equipment </v>
      </c>
    </row>
    <row r="59">
      <c r="A59" s="88" t="s">
        <v>197</v>
      </c>
      <c r="B59" s="88" t="s">
        <v>198</v>
      </c>
      <c r="C59" s="88" t="str">
        <f t="shared" si="1"/>
        <v>1180 Personal Computer Equipment</v>
      </c>
    </row>
    <row r="60">
      <c r="A60" s="88" t="s">
        <v>199</v>
      </c>
      <c r="B60" s="88" t="s">
        <v>200</v>
      </c>
      <c r="C60" s="88" t="str">
        <f t="shared" si="1"/>
        <v>1192 Medical Equipment</v>
      </c>
    </row>
    <row r="61">
      <c r="A61" s="88" t="s">
        <v>201</v>
      </c>
      <c r="B61" s="88" t="s">
        <v>196</v>
      </c>
      <c r="C61" s="88" t="str">
        <f t="shared" si="1"/>
        <v>1193 Office Equipment </v>
      </c>
    </row>
    <row r="62">
      <c r="A62" s="88" t="s">
        <v>261</v>
      </c>
      <c r="B62" s="88" t="s">
        <v>262</v>
      </c>
      <c r="C62" s="88" t="str">
        <f t="shared" si="1"/>
        <v>1222 Grants</v>
      </c>
    </row>
    <row r="63">
      <c r="A63" s="88" t="s">
        <v>202</v>
      </c>
      <c r="B63" s="88" t="s">
        <v>203</v>
      </c>
      <c r="C63" s="88" t="str">
        <f t="shared" si="1"/>
        <v>1331 Dues &amp; Memberships</v>
      </c>
    </row>
    <row r="64">
      <c r="A64" s="88" t="s">
        <v>204</v>
      </c>
      <c r="B64" s="88" t="s">
        <v>205</v>
      </c>
      <c r="C64" s="88" t="str">
        <f t="shared" si="1"/>
        <v>1332 Insurance</v>
      </c>
    </row>
    <row r="65">
      <c r="A65" s="88" t="s">
        <v>206</v>
      </c>
      <c r="B65" s="88" t="s">
        <v>207</v>
      </c>
      <c r="C65" s="88" t="str">
        <f t="shared" si="1"/>
        <v>1334 Rent</v>
      </c>
    </row>
    <row r="66">
      <c r="A66" s="88" t="s">
        <v>208</v>
      </c>
      <c r="B66" s="88" t="s">
        <v>209</v>
      </c>
      <c r="C66" s="88" t="str">
        <f t="shared" si="1"/>
        <v>1336 Subscriptions</v>
      </c>
    </row>
    <row r="67">
      <c r="A67" s="88" t="s">
        <v>212</v>
      </c>
      <c r="B67" s="88" t="s">
        <v>213</v>
      </c>
      <c r="C67" s="88" t="str">
        <f t="shared" si="1"/>
        <v>1602 Bad Debt Collections</v>
      </c>
    </row>
    <row r="68">
      <c r="A68" s="88" t="s">
        <v>214</v>
      </c>
      <c r="B68" s="88" t="s">
        <v>215</v>
      </c>
      <c r="C68" s="88" t="str">
        <f t="shared" si="1"/>
        <v>1603 Self-Pay Collections</v>
      </c>
    </row>
    <row r="69">
      <c r="A69" s="88" t="s">
        <v>216</v>
      </c>
      <c r="B69" s="88" t="s">
        <v>217</v>
      </c>
      <c r="C69" s="88" t="str">
        <f t="shared" si="1"/>
        <v>1606 Medicaid Collections</v>
      </c>
    </row>
    <row r="70">
      <c r="A70" s="88" t="s">
        <v>218</v>
      </c>
      <c r="B70" s="88" t="s">
        <v>219</v>
      </c>
      <c r="C70" s="88" t="str">
        <f t="shared" si="1"/>
        <v>1607 Medicare Collections</v>
      </c>
    </row>
    <row r="71">
      <c r="A71" s="88" t="s">
        <v>220</v>
      </c>
      <c r="B71" s="88" t="s">
        <v>221</v>
      </c>
      <c r="C71" s="88" t="str">
        <f t="shared" si="1"/>
        <v>1608 Other Collections</v>
      </c>
    </row>
    <row r="72">
      <c r="A72" s="88" t="s">
        <v>222</v>
      </c>
      <c r="B72" s="88" t="s">
        <v>223</v>
      </c>
      <c r="C72" s="88" t="str">
        <f t="shared" si="1"/>
        <v>1612 County Contribution</v>
      </c>
    </row>
    <row r="73">
      <c r="A73" s="7"/>
      <c r="B73" s="7"/>
      <c r="C73" s="7"/>
    </row>
    <row r="74">
      <c r="A74" s="7"/>
      <c r="B74" s="7"/>
      <c r="C74" s="7"/>
    </row>
    <row r="75">
      <c r="A75" s="7"/>
      <c r="B75" s="7"/>
      <c r="C75" s="7"/>
    </row>
    <row r="76">
      <c r="A76" s="7"/>
      <c r="B76" s="7"/>
      <c r="C76" s="7"/>
    </row>
    <row r="77">
      <c r="A77" s="7"/>
      <c r="B77" s="7"/>
      <c r="C77" s="7"/>
    </row>
    <row r="78">
      <c r="A78" s="7"/>
      <c r="B78" s="7"/>
      <c r="C78" s="7"/>
    </row>
    <row r="79">
      <c r="A79" s="7"/>
      <c r="B79" s="7"/>
      <c r="C79" s="7"/>
    </row>
    <row r="80">
      <c r="A80" s="7"/>
      <c r="B80" s="7"/>
      <c r="C80" s="7"/>
    </row>
    <row r="81">
      <c r="A81" s="7"/>
      <c r="B81" s="7"/>
      <c r="C81" s="7"/>
    </row>
    <row r="82">
      <c r="A82" s="7"/>
      <c r="B82" s="7"/>
      <c r="C82" s="7"/>
    </row>
    <row r="83">
      <c r="A83" s="7"/>
      <c r="B83" s="7"/>
      <c r="C83" s="7"/>
    </row>
    <row r="84">
      <c r="A84" s="7"/>
      <c r="B84" s="7"/>
      <c r="C84" s="7"/>
    </row>
    <row r="85">
      <c r="A85" s="7"/>
      <c r="B85" s="7"/>
      <c r="C85" s="7"/>
    </row>
    <row r="86">
      <c r="A86" s="7"/>
      <c r="B86" s="7"/>
      <c r="C86" s="7"/>
    </row>
    <row r="87">
      <c r="A87" s="7"/>
      <c r="B87" s="7"/>
      <c r="C87" s="7"/>
    </row>
    <row r="88">
      <c r="A88" s="7"/>
      <c r="B88" s="7"/>
      <c r="C88" s="7"/>
    </row>
    <row r="89">
      <c r="A89" s="7"/>
      <c r="B89" s="7"/>
      <c r="C89" s="7"/>
    </row>
    <row r="90">
      <c r="A90" s="7"/>
      <c r="B90" s="7"/>
      <c r="C90" s="7"/>
    </row>
    <row r="91">
      <c r="A91" s="7"/>
      <c r="B91" s="7"/>
      <c r="C91" s="7"/>
    </row>
    <row r="92">
      <c r="A92" s="7"/>
      <c r="B92" s="7"/>
      <c r="C92" s="7"/>
    </row>
    <row r="93">
      <c r="A93" s="7"/>
      <c r="B93" s="7"/>
      <c r="C93" s="7"/>
    </row>
    <row r="94">
      <c r="A94" s="7"/>
      <c r="B94" s="7"/>
      <c r="C94" s="7"/>
    </row>
    <row r="95">
      <c r="A95" s="7"/>
      <c r="B95" s="7"/>
      <c r="C95" s="7"/>
    </row>
    <row r="96">
      <c r="A96" s="7"/>
      <c r="B96" s="7"/>
      <c r="C96" s="7"/>
    </row>
    <row r="97">
      <c r="A97" s="7"/>
      <c r="B97" s="7"/>
      <c r="C97" s="7"/>
    </row>
    <row r="98">
      <c r="A98" s="7"/>
      <c r="B98" s="7"/>
      <c r="C98" s="7"/>
    </row>
    <row r="99">
      <c r="A99" s="7"/>
      <c r="B99" s="7"/>
      <c r="C99" s="7"/>
    </row>
    <row r="100">
      <c r="A100" s="7"/>
      <c r="B100" s="7"/>
      <c r="C100" s="7"/>
    </row>
    <row r="101">
      <c r="A101" s="7"/>
      <c r="B101" s="7"/>
      <c r="C101" s="7"/>
    </row>
    <row r="102">
      <c r="A102" s="7"/>
      <c r="B102" s="7"/>
      <c r="C102" s="7"/>
    </row>
    <row r="103">
      <c r="A103" s="7"/>
      <c r="B103" s="7"/>
      <c r="C103" s="7"/>
    </row>
    <row r="104">
      <c r="A104" s="7"/>
      <c r="B104" s="7"/>
      <c r="C104" s="7"/>
    </row>
    <row r="105">
      <c r="A105" s="7"/>
      <c r="B105" s="7"/>
      <c r="C105" s="7"/>
    </row>
    <row r="106">
      <c r="A106" s="7"/>
      <c r="B106" s="7"/>
      <c r="C106" s="7"/>
    </row>
    <row r="107">
      <c r="A107" s="7"/>
      <c r="B107" s="7"/>
      <c r="C107" s="7"/>
    </row>
    <row r="108">
      <c r="A108" s="7"/>
      <c r="B108" s="7"/>
      <c r="C108" s="7"/>
    </row>
    <row r="109">
      <c r="A109" s="7"/>
      <c r="B109" s="7"/>
      <c r="C109" s="7"/>
    </row>
    <row r="110">
      <c r="A110" s="7"/>
      <c r="B110" s="7"/>
      <c r="C110" s="7"/>
    </row>
    <row r="111">
      <c r="A111" s="7"/>
      <c r="B111" s="7"/>
      <c r="C111" s="7"/>
    </row>
    <row r="112">
      <c r="A112" s="7"/>
      <c r="B112" s="7"/>
      <c r="C112" s="7"/>
    </row>
    <row r="113">
      <c r="A113" s="7"/>
      <c r="B113" s="7"/>
      <c r="C113" s="7"/>
    </row>
    <row r="114">
      <c r="A114" s="7"/>
      <c r="B114" s="7"/>
      <c r="C114" s="7"/>
    </row>
    <row r="115">
      <c r="A115" s="7"/>
      <c r="B115" s="7"/>
      <c r="C115" s="7"/>
    </row>
    <row r="116">
      <c r="A116" s="7"/>
      <c r="B116" s="7"/>
      <c r="C116" s="7"/>
    </row>
    <row r="117">
      <c r="A117" s="7"/>
      <c r="B117" s="7"/>
      <c r="C117" s="7"/>
    </row>
    <row r="118">
      <c r="A118" s="7"/>
      <c r="B118" s="7"/>
      <c r="C118" s="7"/>
    </row>
    <row r="119">
      <c r="A119" s="7"/>
      <c r="B119" s="7"/>
      <c r="C119" s="7"/>
    </row>
    <row r="120">
      <c r="A120" s="7"/>
      <c r="B120" s="7"/>
      <c r="C120" s="7"/>
    </row>
    <row r="121">
      <c r="A121" s="7"/>
      <c r="B121" s="7"/>
      <c r="C121" s="7"/>
    </row>
    <row r="122">
      <c r="A122" s="7"/>
      <c r="B122" s="7"/>
      <c r="C122" s="7"/>
    </row>
    <row r="123">
      <c r="A123" s="7"/>
      <c r="B123" s="7"/>
      <c r="C123" s="7"/>
    </row>
    <row r="124">
      <c r="A124" s="7"/>
      <c r="B124" s="7"/>
      <c r="C124" s="7"/>
    </row>
    <row r="125">
      <c r="A125" s="7"/>
      <c r="B125" s="7"/>
      <c r="C125" s="7"/>
    </row>
    <row r="126">
      <c r="A126" s="7"/>
      <c r="B126" s="7"/>
      <c r="C126" s="7"/>
    </row>
    <row r="127">
      <c r="A127" s="7"/>
      <c r="B127" s="7"/>
      <c r="C127" s="7"/>
    </row>
    <row r="128">
      <c r="A128" s="7"/>
      <c r="B128" s="7"/>
      <c r="C128" s="7"/>
    </row>
    <row r="129">
      <c r="A129" s="7"/>
      <c r="B129" s="7"/>
      <c r="C129" s="7"/>
    </row>
    <row r="130">
      <c r="A130" s="7"/>
      <c r="B130" s="7"/>
      <c r="C130" s="7"/>
    </row>
    <row r="131">
      <c r="A131" s="7"/>
      <c r="B131" s="7"/>
      <c r="C131" s="7"/>
    </row>
    <row r="132">
      <c r="A132" s="7"/>
      <c r="B132" s="7"/>
      <c r="C132" s="7"/>
    </row>
    <row r="133">
      <c r="A133" s="7"/>
      <c r="B133" s="7"/>
      <c r="C133" s="7"/>
    </row>
    <row r="134">
      <c r="A134" s="7"/>
      <c r="B134" s="7"/>
      <c r="C134" s="7"/>
    </row>
    <row r="135">
      <c r="A135" s="7"/>
      <c r="B135" s="7"/>
      <c r="C135" s="7"/>
    </row>
    <row r="136">
      <c r="A136" s="7"/>
      <c r="B136" s="7"/>
      <c r="C136" s="7"/>
    </row>
    <row r="137">
      <c r="A137" s="7"/>
      <c r="B137" s="7"/>
      <c r="C137" s="7"/>
    </row>
    <row r="138">
      <c r="A138" s="7"/>
      <c r="B138" s="7"/>
      <c r="C138" s="7"/>
    </row>
    <row r="139">
      <c r="A139" s="7"/>
      <c r="B139" s="7"/>
      <c r="C139" s="7"/>
    </row>
    <row r="140">
      <c r="A140" s="7"/>
      <c r="B140" s="7"/>
      <c r="C140" s="7"/>
    </row>
    <row r="141">
      <c r="A141" s="7"/>
      <c r="B141" s="7"/>
      <c r="C141" s="7"/>
    </row>
    <row r="142">
      <c r="A142" s="7"/>
      <c r="B142" s="7"/>
      <c r="C142" s="7"/>
    </row>
    <row r="143">
      <c r="A143" s="7"/>
      <c r="B143" s="7"/>
      <c r="C143" s="7"/>
    </row>
    <row r="144">
      <c r="A144" s="7"/>
      <c r="B144" s="7"/>
      <c r="C144" s="7"/>
    </row>
    <row r="145">
      <c r="A145" s="7"/>
      <c r="B145" s="7"/>
      <c r="C145" s="7"/>
    </row>
    <row r="146">
      <c r="A146" s="7"/>
      <c r="B146" s="7"/>
      <c r="C146" s="7"/>
    </row>
    <row r="147">
      <c r="A147" s="7"/>
      <c r="B147" s="7"/>
      <c r="C147" s="7"/>
    </row>
    <row r="148">
      <c r="A148" s="7"/>
      <c r="B148" s="7"/>
      <c r="C148" s="7"/>
    </row>
    <row r="149">
      <c r="A149" s="7"/>
      <c r="B149" s="7"/>
      <c r="C149" s="7"/>
    </row>
    <row r="150">
      <c r="A150" s="7"/>
      <c r="B150" s="7"/>
      <c r="C150" s="7"/>
    </row>
    <row r="151">
      <c r="A151" s="7"/>
      <c r="B151" s="7"/>
      <c r="C151" s="7"/>
    </row>
    <row r="152">
      <c r="A152" s="7"/>
      <c r="B152" s="7"/>
      <c r="C152" s="7"/>
    </row>
    <row r="153">
      <c r="A153" s="7"/>
      <c r="B153" s="7"/>
      <c r="C153" s="7"/>
    </row>
    <row r="154">
      <c r="A154" s="7"/>
      <c r="B154" s="7"/>
      <c r="C154" s="7"/>
    </row>
    <row r="155">
      <c r="A155" s="7"/>
      <c r="B155" s="7"/>
      <c r="C155" s="7"/>
    </row>
    <row r="156">
      <c r="A156" s="7"/>
      <c r="B156" s="7"/>
      <c r="C156" s="7"/>
    </row>
    <row r="157">
      <c r="A157" s="7"/>
      <c r="B157" s="7"/>
      <c r="C157" s="7"/>
    </row>
    <row r="158">
      <c r="A158" s="7"/>
      <c r="B158" s="7"/>
      <c r="C158" s="7"/>
    </row>
    <row r="159">
      <c r="A159" s="7"/>
      <c r="B159" s="7"/>
      <c r="C159" s="7"/>
    </row>
    <row r="160">
      <c r="A160" s="7"/>
      <c r="B160" s="7"/>
      <c r="C160" s="7"/>
    </row>
    <row r="161">
      <c r="A161" s="7"/>
      <c r="B161" s="7"/>
      <c r="C161" s="7"/>
    </row>
    <row r="162">
      <c r="A162" s="7"/>
      <c r="B162" s="7"/>
      <c r="C162" s="7"/>
    </row>
    <row r="163">
      <c r="A163" s="7"/>
      <c r="B163" s="7"/>
      <c r="C163" s="7"/>
    </row>
    <row r="164">
      <c r="A164" s="7"/>
      <c r="B164" s="7"/>
      <c r="C164" s="7"/>
    </row>
    <row r="165">
      <c r="A165" s="7"/>
      <c r="B165" s="7"/>
      <c r="C165" s="7"/>
    </row>
    <row r="166">
      <c r="A166" s="7"/>
      <c r="B166" s="7"/>
      <c r="C166" s="7"/>
    </row>
    <row r="167">
      <c r="A167" s="7"/>
      <c r="B167" s="7"/>
      <c r="C167" s="7"/>
    </row>
    <row r="168">
      <c r="A168" s="7"/>
      <c r="B168" s="7"/>
      <c r="C168" s="7"/>
    </row>
    <row r="169">
      <c r="A169" s="7"/>
      <c r="B169" s="7"/>
      <c r="C169" s="7"/>
    </row>
    <row r="170">
      <c r="A170" s="7"/>
      <c r="B170" s="7"/>
      <c r="C170" s="7"/>
    </row>
    <row r="171">
      <c r="A171" s="7"/>
      <c r="B171" s="7"/>
      <c r="C171" s="7"/>
    </row>
    <row r="172">
      <c r="A172" s="7"/>
      <c r="B172" s="7"/>
      <c r="C172" s="7"/>
    </row>
    <row r="173">
      <c r="A173" s="7"/>
      <c r="B173" s="7"/>
      <c r="C173" s="7"/>
    </row>
    <row r="174">
      <c r="A174" s="7"/>
      <c r="B174" s="7"/>
      <c r="C174" s="7"/>
    </row>
    <row r="175">
      <c r="A175" s="7"/>
      <c r="B175" s="7"/>
      <c r="C175" s="7"/>
    </row>
    <row r="176">
      <c r="A176" s="7"/>
      <c r="B176" s="7"/>
      <c r="C176" s="7"/>
    </row>
    <row r="177">
      <c r="A177" s="7"/>
      <c r="B177" s="7"/>
      <c r="C177" s="7"/>
    </row>
    <row r="178">
      <c r="A178" s="7"/>
      <c r="B178" s="7"/>
      <c r="C178" s="7"/>
    </row>
    <row r="179">
      <c r="A179" s="7"/>
      <c r="B179" s="7"/>
      <c r="C179" s="7"/>
    </row>
    <row r="180">
      <c r="A180" s="7"/>
      <c r="B180" s="7"/>
      <c r="C180" s="7"/>
    </row>
    <row r="181">
      <c r="A181" s="7"/>
      <c r="B181" s="7"/>
      <c r="C181" s="7"/>
    </row>
    <row r="182">
      <c r="A182" s="7"/>
      <c r="B182" s="7"/>
      <c r="C182" s="7"/>
    </row>
    <row r="183">
      <c r="A183" s="7"/>
      <c r="B183" s="7"/>
      <c r="C183" s="7"/>
    </row>
    <row r="184">
      <c r="A184" s="7"/>
      <c r="B184" s="7"/>
      <c r="C184" s="7"/>
    </row>
    <row r="185">
      <c r="A185" s="7"/>
      <c r="B185" s="7"/>
      <c r="C185" s="7"/>
    </row>
    <row r="186">
      <c r="A186" s="7"/>
      <c r="B186" s="7"/>
      <c r="C186" s="7"/>
    </row>
    <row r="187">
      <c r="A187" s="7"/>
      <c r="B187" s="7"/>
      <c r="C187" s="7"/>
    </row>
    <row r="188">
      <c r="A188" s="7"/>
      <c r="B188" s="7"/>
      <c r="C188" s="7"/>
    </row>
    <row r="189">
      <c r="A189" s="7"/>
      <c r="B189" s="7"/>
      <c r="C189" s="7"/>
    </row>
    <row r="190">
      <c r="A190" s="7"/>
      <c r="B190" s="7"/>
      <c r="C190" s="7"/>
    </row>
    <row r="191">
      <c r="A191" s="7"/>
      <c r="B191" s="7"/>
      <c r="C191" s="7"/>
    </row>
    <row r="192">
      <c r="A192" s="7"/>
      <c r="B192" s="7"/>
      <c r="C192" s="7"/>
    </row>
    <row r="193">
      <c r="A193" s="7"/>
      <c r="B193" s="7"/>
      <c r="C193" s="7"/>
    </row>
    <row r="194">
      <c r="A194" s="7"/>
      <c r="B194" s="7"/>
      <c r="C194" s="7"/>
    </row>
    <row r="195">
      <c r="A195" s="7"/>
      <c r="B195" s="7"/>
      <c r="C195" s="7"/>
    </row>
    <row r="196">
      <c r="A196" s="7"/>
      <c r="B196" s="7"/>
      <c r="C196" s="7"/>
    </row>
    <row r="197">
      <c r="A197" s="7"/>
      <c r="B197" s="7"/>
      <c r="C197" s="7"/>
    </row>
    <row r="198">
      <c r="A198" s="7"/>
      <c r="B198" s="7"/>
      <c r="C198" s="7"/>
    </row>
    <row r="199">
      <c r="A199" s="7"/>
      <c r="B199" s="7"/>
      <c r="C199" s="7"/>
    </row>
    <row r="200">
      <c r="A200" s="7"/>
      <c r="B200" s="7"/>
      <c r="C200" s="7"/>
    </row>
    <row r="201">
      <c r="A201" s="7"/>
      <c r="B201" s="7"/>
      <c r="C201" s="7"/>
    </row>
    <row r="202">
      <c r="A202" s="7"/>
      <c r="B202" s="7"/>
      <c r="C202" s="7"/>
    </row>
    <row r="203">
      <c r="A203" s="7"/>
      <c r="B203" s="7"/>
      <c r="C203" s="7"/>
    </row>
    <row r="204">
      <c r="A204" s="7"/>
      <c r="B204" s="7"/>
      <c r="C204" s="7"/>
    </row>
    <row r="205">
      <c r="A205" s="7"/>
      <c r="B205" s="7"/>
      <c r="C205" s="7"/>
    </row>
    <row r="206">
      <c r="A206" s="7"/>
      <c r="B206" s="7"/>
      <c r="C206" s="7"/>
    </row>
    <row r="207">
      <c r="A207" s="7"/>
      <c r="B207" s="7"/>
      <c r="C207" s="7"/>
    </row>
    <row r="208">
      <c r="A208" s="7"/>
      <c r="B208" s="7"/>
      <c r="C208" s="7"/>
    </row>
    <row r="209">
      <c r="A209" s="7"/>
      <c r="B209" s="7"/>
      <c r="C209" s="7"/>
    </row>
    <row r="210">
      <c r="A210" s="7"/>
      <c r="B210" s="7"/>
      <c r="C210" s="7"/>
    </row>
    <row r="211">
      <c r="A211" s="7"/>
      <c r="B211" s="7"/>
      <c r="C211" s="7"/>
    </row>
    <row r="212">
      <c r="A212" s="7"/>
      <c r="B212" s="7"/>
      <c r="C212" s="7"/>
    </row>
    <row r="213">
      <c r="A213" s="7"/>
      <c r="B213" s="7"/>
      <c r="C213" s="7"/>
    </row>
    <row r="214">
      <c r="A214" s="7"/>
      <c r="B214" s="7"/>
      <c r="C214" s="7"/>
    </row>
    <row r="215">
      <c r="A215" s="7"/>
      <c r="B215" s="7"/>
      <c r="C215" s="7"/>
    </row>
    <row r="216">
      <c r="A216" s="7"/>
      <c r="B216" s="7"/>
      <c r="C216" s="7"/>
    </row>
    <row r="217">
      <c r="A217" s="7"/>
      <c r="B217" s="7"/>
      <c r="C217" s="7"/>
    </row>
    <row r="218">
      <c r="A218" s="7"/>
      <c r="B218" s="7"/>
      <c r="C218" s="7"/>
    </row>
    <row r="219">
      <c r="A219" s="7"/>
      <c r="B219" s="7"/>
      <c r="C219" s="7"/>
    </row>
    <row r="220">
      <c r="A220" s="7"/>
      <c r="B220" s="7"/>
      <c r="C220" s="7"/>
    </row>
    <row r="221">
      <c r="A221" s="7"/>
      <c r="B221" s="7"/>
      <c r="C221" s="7"/>
    </row>
    <row r="222">
      <c r="A222" s="7"/>
      <c r="B222" s="7"/>
      <c r="C222" s="7"/>
    </row>
    <row r="223">
      <c r="A223" s="7"/>
      <c r="B223" s="7"/>
      <c r="C223" s="7"/>
    </row>
    <row r="224">
      <c r="A224" s="7"/>
      <c r="B224" s="7"/>
      <c r="C224" s="7"/>
    </row>
    <row r="225">
      <c r="A225" s="7"/>
      <c r="B225" s="7"/>
      <c r="C225" s="7"/>
    </row>
    <row r="226">
      <c r="A226" s="7"/>
      <c r="B226" s="7"/>
      <c r="C226" s="7"/>
    </row>
    <row r="227">
      <c r="A227" s="7"/>
      <c r="B227" s="7"/>
      <c r="C227" s="7"/>
    </row>
    <row r="228">
      <c r="A228" s="7"/>
      <c r="B228" s="7"/>
      <c r="C228" s="7"/>
    </row>
    <row r="229">
      <c r="A229" s="7"/>
      <c r="B229" s="7"/>
      <c r="C229" s="7"/>
    </row>
    <row r="230">
      <c r="A230" s="7"/>
      <c r="B230" s="7"/>
      <c r="C230" s="7"/>
    </row>
    <row r="231">
      <c r="A231" s="7"/>
      <c r="B231" s="7"/>
      <c r="C231" s="7"/>
    </row>
    <row r="232">
      <c r="A232" s="7"/>
      <c r="B232" s="7"/>
      <c r="C232" s="7"/>
    </row>
    <row r="233">
      <c r="A233" s="7"/>
      <c r="B233" s="7"/>
      <c r="C233" s="7"/>
    </row>
    <row r="234">
      <c r="A234" s="7"/>
      <c r="B234" s="7"/>
      <c r="C234" s="7"/>
    </row>
    <row r="235">
      <c r="A235" s="7"/>
      <c r="B235" s="7"/>
      <c r="C235" s="7"/>
    </row>
    <row r="236">
      <c r="A236" s="7"/>
      <c r="B236" s="7"/>
      <c r="C236" s="7"/>
    </row>
    <row r="237">
      <c r="A237" s="7"/>
      <c r="B237" s="7"/>
      <c r="C237" s="7"/>
    </row>
    <row r="238">
      <c r="A238" s="7"/>
      <c r="B238" s="7"/>
      <c r="C238" s="7"/>
    </row>
    <row r="239">
      <c r="A239" s="7"/>
      <c r="B239" s="7"/>
      <c r="C239" s="7"/>
    </row>
    <row r="240">
      <c r="A240" s="7"/>
      <c r="B240" s="7"/>
      <c r="C240" s="7"/>
    </row>
    <row r="241">
      <c r="A241" s="7"/>
      <c r="B241" s="7"/>
      <c r="C241" s="7"/>
    </row>
    <row r="242">
      <c r="A242" s="7"/>
      <c r="B242" s="7"/>
      <c r="C242" s="7"/>
    </row>
    <row r="243">
      <c r="A243" s="7"/>
      <c r="B243" s="7"/>
      <c r="C243" s="7"/>
    </row>
    <row r="244">
      <c r="A244" s="7"/>
      <c r="B244" s="7"/>
      <c r="C244" s="7"/>
    </row>
    <row r="245">
      <c r="A245" s="7"/>
      <c r="B245" s="7"/>
      <c r="C245" s="7"/>
    </row>
    <row r="246">
      <c r="A246" s="7"/>
      <c r="B246" s="7"/>
      <c r="C246" s="7"/>
    </row>
    <row r="247">
      <c r="A247" s="7"/>
      <c r="B247" s="7"/>
      <c r="C247" s="7"/>
    </row>
    <row r="248">
      <c r="A248" s="7"/>
      <c r="B248" s="7"/>
      <c r="C248" s="7"/>
    </row>
    <row r="249">
      <c r="A249" s="7"/>
      <c r="B249" s="7"/>
      <c r="C249" s="7"/>
    </row>
    <row r="250">
      <c r="A250" s="7"/>
      <c r="B250" s="7"/>
      <c r="C250" s="7"/>
    </row>
    <row r="251">
      <c r="A251" s="7"/>
      <c r="B251" s="7"/>
      <c r="C251" s="7"/>
    </row>
    <row r="252">
      <c r="A252" s="7"/>
      <c r="B252" s="7"/>
      <c r="C252" s="7"/>
    </row>
    <row r="253">
      <c r="A253" s="7"/>
      <c r="B253" s="7"/>
      <c r="C253" s="7"/>
    </row>
    <row r="254">
      <c r="A254" s="7"/>
      <c r="B254" s="7"/>
      <c r="C254" s="7"/>
    </row>
    <row r="255">
      <c r="A255" s="7"/>
      <c r="B255" s="7"/>
      <c r="C255" s="7"/>
    </row>
    <row r="256">
      <c r="A256" s="7"/>
      <c r="B256" s="7"/>
      <c r="C256" s="7"/>
    </row>
    <row r="257">
      <c r="A257" s="7"/>
      <c r="B257" s="7"/>
      <c r="C257" s="7"/>
    </row>
    <row r="258">
      <c r="A258" s="7"/>
      <c r="B258" s="7"/>
      <c r="C258" s="7"/>
    </row>
    <row r="259">
      <c r="A259" s="7"/>
      <c r="B259" s="7"/>
      <c r="C259" s="7"/>
    </row>
    <row r="260">
      <c r="A260" s="7"/>
      <c r="B260" s="7"/>
      <c r="C260" s="7"/>
    </row>
    <row r="261">
      <c r="A261" s="7"/>
      <c r="B261" s="7"/>
      <c r="C261" s="7"/>
    </row>
    <row r="262">
      <c r="A262" s="7"/>
      <c r="B262" s="7"/>
      <c r="C262" s="7"/>
    </row>
    <row r="263">
      <c r="A263" s="7"/>
      <c r="B263" s="7"/>
      <c r="C263" s="7"/>
    </row>
    <row r="264">
      <c r="A264" s="7"/>
      <c r="B264" s="7"/>
      <c r="C264" s="7"/>
    </row>
    <row r="265">
      <c r="A265" s="7"/>
      <c r="B265" s="7"/>
      <c r="C265" s="7"/>
    </row>
    <row r="266">
      <c r="A266" s="7"/>
      <c r="B266" s="7"/>
      <c r="C266" s="7"/>
    </row>
    <row r="267">
      <c r="A267" s="7"/>
      <c r="B267" s="7"/>
      <c r="C267" s="7"/>
    </row>
    <row r="268">
      <c r="A268" s="7"/>
      <c r="B268" s="7"/>
      <c r="C268" s="7"/>
    </row>
    <row r="269">
      <c r="A269" s="7"/>
      <c r="B269" s="7"/>
      <c r="C269" s="7"/>
    </row>
    <row r="270">
      <c r="A270" s="7"/>
      <c r="B270" s="7"/>
      <c r="C270" s="7"/>
    </row>
    <row r="271">
      <c r="A271" s="7"/>
      <c r="B271" s="7"/>
      <c r="C271" s="7"/>
    </row>
    <row r="272">
      <c r="A272" s="7"/>
      <c r="B272" s="7"/>
      <c r="C272" s="7"/>
    </row>
    <row r="273">
      <c r="A273" s="7"/>
      <c r="B273" s="7"/>
      <c r="C273" s="7"/>
    </row>
    <row r="274">
      <c r="A274" s="7"/>
      <c r="B274" s="7"/>
      <c r="C274" s="7"/>
    </row>
    <row r="275">
      <c r="A275" s="7"/>
      <c r="B275" s="7"/>
      <c r="C275" s="7"/>
    </row>
    <row r="276">
      <c r="A276" s="7"/>
      <c r="B276" s="7"/>
      <c r="C276" s="7"/>
    </row>
    <row r="277">
      <c r="A277" s="7"/>
      <c r="B277" s="7"/>
      <c r="C277" s="7"/>
    </row>
    <row r="278">
      <c r="A278" s="7"/>
      <c r="B278" s="7"/>
      <c r="C278" s="7"/>
    </row>
    <row r="279">
      <c r="A279" s="7"/>
      <c r="B279" s="7"/>
      <c r="C279" s="7"/>
    </row>
    <row r="280">
      <c r="A280" s="7"/>
      <c r="B280" s="7"/>
      <c r="C280" s="7"/>
    </row>
    <row r="281">
      <c r="A281" s="7"/>
      <c r="B281" s="7"/>
      <c r="C281" s="7"/>
    </row>
    <row r="282">
      <c r="A282" s="7"/>
      <c r="B282" s="7"/>
      <c r="C282" s="7"/>
    </row>
    <row r="283">
      <c r="A283" s="7"/>
      <c r="B283" s="7"/>
      <c r="C283" s="7"/>
    </row>
    <row r="284">
      <c r="A284" s="7"/>
      <c r="B284" s="7"/>
      <c r="C284" s="7"/>
    </row>
    <row r="285">
      <c r="A285" s="7"/>
      <c r="B285" s="7"/>
      <c r="C285" s="7"/>
    </row>
    <row r="286">
      <c r="A286" s="7"/>
      <c r="B286" s="7"/>
      <c r="C286" s="7"/>
    </row>
    <row r="287">
      <c r="A287" s="7"/>
      <c r="B287" s="7"/>
      <c r="C287" s="7"/>
    </row>
    <row r="288">
      <c r="A288" s="7"/>
      <c r="B288" s="7"/>
      <c r="C288" s="7"/>
    </row>
    <row r="289">
      <c r="A289" s="7"/>
      <c r="B289" s="7"/>
      <c r="C289" s="7"/>
    </row>
    <row r="290">
      <c r="A290" s="7"/>
      <c r="B290" s="7"/>
      <c r="C290" s="7"/>
    </row>
    <row r="291">
      <c r="A291" s="7"/>
      <c r="B291" s="7"/>
      <c r="C291" s="7"/>
    </row>
    <row r="292">
      <c r="A292" s="7"/>
      <c r="B292" s="7"/>
      <c r="C292" s="7"/>
    </row>
    <row r="293">
      <c r="A293" s="7"/>
      <c r="B293" s="7"/>
      <c r="C293" s="7"/>
    </row>
    <row r="294">
      <c r="A294" s="7"/>
      <c r="B294" s="7"/>
      <c r="C294" s="7"/>
    </row>
    <row r="295">
      <c r="A295" s="7"/>
      <c r="B295" s="7"/>
      <c r="C295" s="7"/>
    </row>
    <row r="296">
      <c r="A296" s="7"/>
      <c r="B296" s="7"/>
      <c r="C296" s="7"/>
    </row>
    <row r="297">
      <c r="A297" s="7"/>
      <c r="B297" s="7"/>
      <c r="C297" s="7"/>
    </row>
    <row r="298">
      <c r="A298" s="7"/>
      <c r="B298" s="7"/>
      <c r="C298" s="7"/>
    </row>
    <row r="299">
      <c r="A299" s="7"/>
      <c r="B299" s="7"/>
      <c r="C299" s="7"/>
    </row>
    <row r="300">
      <c r="A300" s="7"/>
      <c r="B300" s="7"/>
      <c r="C300" s="7"/>
    </row>
    <row r="301">
      <c r="A301" s="7"/>
      <c r="B301" s="7"/>
      <c r="C301" s="7"/>
    </row>
    <row r="302">
      <c r="A302" s="7"/>
      <c r="B302" s="7"/>
      <c r="C302" s="7"/>
    </row>
    <row r="303">
      <c r="A303" s="7"/>
      <c r="B303" s="7"/>
      <c r="C303" s="7"/>
    </row>
    <row r="304">
      <c r="A304" s="7"/>
      <c r="B304" s="7"/>
      <c r="C304" s="7"/>
    </row>
    <row r="305">
      <c r="A305" s="7"/>
      <c r="B305" s="7"/>
      <c r="C305" s="7"/>
    </row>
    <row r="306">
      <c r="A306" s="7"/>
      <c r="B306" s="7"/>
      <c r="C306" s="7"/>
    </row>
    <row r="307">
      <c r="A307" s="7"/>
      <c r="B307" s="7"/>
      <c r="C307" s="7"/>
    </row>
    <row r="308">
      <c r="A308" s="7"/>
      <c r="B308" s="7"/>
      <c r="C308" s="7"/>
    </row>
    <row r="309">
      <c r="A309" s="7"/>
      <c r="B309" s="7"/>
      <c r="C309" s="7"/>
    </row>
    <row r="310">
      <c r="A310" s="7"/>
      <c r="B310" s="7"/>
      <c r="C310" s="7"/>
    </row>
    <row r="311">
      <c r="A311" s="7"/>
      <c r="B311" s="7"/>
      <c r="C311" s="7"/>
    </row>
    <row r="312">
      <c r="A312" s="7"/>
      <c r="B312" s="7"/>
      <c r="C312" s="7"/>
    </row>
    <row r="313">
      <c r="A313" s="7"/>
      <c r="B313" s="7"/>
      <c r="C313" s="7"/>
    </row>
    <row r="314">
      <c r="A314" s="7"/>
      <c r="B314" s="7"/>
      <c r="C314" s="7"/>
    </row>
    <row r="315">
      <c r="A315" s="7"/>
      <c r="B315" s="7"/>
      <c r="C315" s="7"/>
    </row>
    <row r="316">
      <c r="A316" s="7"/>
      <c r="B316" s="7"/>
      <c r="C316" s="7"/>
    </row>
    <row r="317">
      <c r="A317" s="7"/>
      <c r="B317" s="7"/>
      <c r="C317" s="7"/>
    </row>
    <row r="318">
      <c r="A318" s="7"/>
      <c r="B318" s="7"/>
      <c r="C318" s="7"/>
    </row>
    <row r="319">
      <c r="A319" s="7"/>
      <c r="B319" s="7"/>
      <c r="C319" s="7"/>
    </row>
    <row r="320">
      <c r="A320" s="7"/>
      <c r="B320" s="7"/>
      <c r="C320" s="7"/>
    </row>
    <row r="321">
      <c r="A321" s="7"/>
      <c r="B321" s="7"/>
      <c r="C321" s="7"/>
    </row>
    <row r="322">
      <c r="A322" s="7"/>
      <c r="B322" s="7"/>
      <c r="C322" s="7"/>
    </row>
    <row r="323">
      <c r="A323" s="7"/>
      <c r="B323" s="7"/>
      <c r="C323" s="7"/>
    </row>
    <row r="324">
      <c r="A324" s="7"/>
      <c r="B324" s="7"/>
      <c r="C324" s="7"/>
    </row>
    <row r="325">
      <c r="A325" s="7"/>
      <c r="B325" s="7"/>
      <c r="C325" s="7"/>
    </row>
    <row r="326">
      <c r="A326" s="7"/>
      <c r="B326" s="7"/>
      <c r="C326" s="7"/>
    </row>
    <row r="327">
      <c r="A327" s="7"/>
      <c r="B327" s="7"/>
      <c r="C327" s="7"/>
    </row>
    <row r="328">
      <c r="A328" s="7"/>
      <c r="B328" s="7"/>
      <c r="C328" s="7"/>
    </row>
    <row r="329">
      <c r="A329" s="7"/>
      <c r="B329" s="7"/>
      <c r="C329" s="7"/>
    </row>
    <row r="330">
      <c r="A330" s="7"/>
      <c r="B330" s="7"/>
      <c r="C330" s="7"/>
    </row>
    <row r="331">
      <c r="A331" s="7"/>
      <c r="B331" s="7"/>
      <c r="C331" s="7"/>
    </row>
    <row r="332">
      <c r="A332" s="7"/>
      <c r="B332" s="7"/>
      <c r="C332" s="7"/>
    </row>
    <row r="333">
      <c r="A333" s="7"/>
      <c r="B333" s="7"/>
      <c r="C333" s="7"/>
    </row>
    <row r="334">
      <c r="A334" s="7"/>
      <c r="B334" s="7"/>
      <c r="C334" s="7"/>
    </row>
    <row r="335">
      <c r="A335" s="7"/>
      <c r="B335" s="7"/>
      <c r="C335" s="7"/>
    </row>
    <row r="336">
      <c r="A336" s="7"/>
      <c r="B336" s="7"/>
      <c r="C336" s="7"/>
    </row>
    <row r="337">
      <c r="A337" s="7"/>
      <c r="B337" s="7"/>
      <c r="C337" s="7"/>
    </row>
    <row r="338">
      <c r="A338" s="7"/>
      <c r="B338" s="7"/>
      <c r="C338" s="7"/>
    </row>
    <row r="339">
      <c r="A339" s="7"/>
      <c r="B339" s="7"/>
      <c r="C339" s="7"/>
    </row>
    <row r="340">
      <c r="A340" s="7"/>
      <c r="B340" s="7"/>
      <c r="C340" s="7"/>
    </row>
    <row r="341">
      <c r="A341" s="7"/>
      <c r="B341" s="7"/>
      <c r="C341" s="7"/>
    </row>
    <row r="342">
      <c r="A342" s="7"/>
      <c r="B342" s="7"/>
      <c r="C342" s="7"/>
    </row>
    <row r="343">
      <c r="A343" s="7"/>
      <c r="B343" s="7"/>
      <c r="C343" s="7"/>
    </row>
    <row r="344">
      <c r="A344" s="7"/>
      <c r="B344" s="7"/>
      <c r="C344" s="7"/>
    </row>
    <row r="345">
      <c r="A345" s="7"/>
      <c r="B345" s="7"/>
      <c r="C345" s="7"/>
    </row>
    <row r="346">
      <c r="A346" s="7"/>
      <c r="B346" s="7"/>
      <c r="C346" s="7"/>
    </row>
    <row r="347">
      <c r="A347" s="7"/>
      <c r="B347" s="7"/>
      <c r="C347" s="7"/>
    </row>
    <row r="348">
      <c r="A348" s="7"/>
      <c r="B348" s="7"/>
      <c r="C348" s="7"/>
    </row>
    <row r="349">
      <c r="A349" s="7"/>
      <c r="B349" s="7"/>
      <c r="C349" s="7"/>
    </row>
    <row r="350">
      <c r="A350" s="7"/>
      <c r="B350" s="7"/>
      <c r="C350" s="7"/>
    </row>
    <row r="351">
      <c r="A351" s="7"/>
      <c r="B351" s="7"/>
      <c r="C351" s="7"/>
    </row>
    <row r="352">
      <c r="A352" s="7"/>
      <c r="B352" s="7"/>
      <c r="C352" s="7"/>
    </row>
    <row r="353">
      <c r="A353" s="7"/>
      <c r="B353" s="7"/>
      <c r="C353" s="7"/>
    </row>
    <row r="354">
      <c r="A354" s="7"/>
      <c r="B354" s="7"/>
      <c r="C354" s="7"/>
    </row>
    <row r="355">
      <c r="A355" s="7"/>
      <c r="B355" s="7"/>
      <c r="C355" s="7"/>
    </row>
    <row r="356">
      <c r="A356" s="7"/>
      <c r="B356" s="7"/>
      <c r="C356" s="7"/>
    </row>
    <row r="357">
      <c r="A357" s="7"/>
      <c r="B357" s="7"/>
      <c r="C357" s="7"/>
    </row>
    <row r="358">
      <c r="A358" s="7"/>
      <c r="B358" s="7"/>
      <c r="C358" s="7"/>
    </row>
    <row r="359">
      <c r="A359" s="7"/>
      <c r="B359" s="7"/>
      <c r="C359" s="7"/>
    </row>
    <row r="360">
      <c r="A360" s="7"/>
      <c r="B360" s="7"/>
      <c r="C360" s="7"/>
    </row>
    <row r="361">
      <c r="A361" s="7"/>
      <c r="B361" s="7"/>
      <c r="C361" s="7"/>
    </row>
    <row r="362">
      <c r="A362" s="7"/>
      <c r="B362" s="7"/>
      <c r="C362" s="7"/>
    </row>
    <row r="363">
      <c r="A363" s="7"/>
      <c r="B363" s="7"/>
      <c r="C363" s="7"/>
    </row>
    <row r="364">
      <c r="A364" s="7"/>
      <c r="B364" s="7"/>
      <c r="C364" s="7"/>
    </row>
    <row r="365">
      <c r="A365" s="7"/>
      <c r="B365" s="7"/>
      <c r="C365" s="7"/>
    </row>
    <row r="366">
      <c r="A366" s="7"/>
      <c r="B366" s="7"/>
      <c r="C366" s="7"/>
    </row>
    <row r="367">
      <c r="A367" s="7"/>
      <c r="B367" s="7"/>
      <c r="C367" s="7"/>
    </row>
    <row r="368">
      <c r="A368" s="7"/>
      <c r="B368" s="7"/>
      <c r="C368" s="7"/>
    </row>
    <row r="369">
      <c r="A369" s="7"/>
      <c r="B369" s="7"/>
      <c r="C369" s="7"/>
    </row>
    <row r="370">
      <c r="A370" s="7"/>
      <c r="B370" s="7"/>
      <c r="C370" s="7"/>
    </row>
    <row r="371">
      <c r="A371" s="7"/>
      <c r="B371" s="7"/>
      <c r="C371" s="7"/>
    </row>
    <row r="372">
      <c r="A372" s="7"/>
      <c r="B372" s="7"/>
      <c r="C372" s="7"/>
    </row>
    <row r="373">
      <c r="A373" s="7"/>
      <c r="B373" s="7"/>
      <c r="C373" s="7"/>
    </row>
    <row r="374">
      <c r="A374" s="7"/>
      <c r="B374" s="7"/>
      <c r="C374" s="7"/>
    </row>
    <row r="375">
      <c r="A375" s="7"/>
      <c r="B375" s="7"/>
      <c r="C375" s="7"/>
    </row>
    <row r="376">
      <c r="A376" s="7"/>
      <c r="B376" s="7"/>
      <c r="C376" s="7"/>
    </row>
    <row r="377">
      <c r="A377" s="7"/>
      <c r="B377" s="7"/>
      <c r="C377" s="7"/>
    </row>
    <row r="378">
      <c r="A378" s="7"/>
      <c r="B378" s="7"/>
      <c r="C378" s="7"/>
    </row>
    <row r="379">
      <c r="A379" s="7"/>
      <c r="B379" s="7"/>
      <c r="C379" s="7"/>
    </row>
    <row r="380">
      <c r="A380" s="7"/>
      <c r="B380" s="7"/>
      <c r="C380" s="7"/>
    </row>
    <row r="381">
      <c r="A381" s="7"/>
      <c r="B381" s="7"/>
      <c r="C381" s="7"/>
    </row>
    <row r="382">
      <c r="A382" s="7"/>
      <c r="B382" s="7"/>
      <c r="C382" s="7"/>
    </row>
    <row r="383">
      <c r="A383" s="7"/>
      <c r="B383" s="7"/>
      <c r="C383" s="7"/>
    </row>
    <row r="384">
      <c r="A384" s="7"/>
      <c r="B384" s="7"/>
      <c r="C384" s="7"/>
    </row>
    <row r="385">
      <c r="A385" s="7"/>
      <c r="B385" s="7"/>
      <c r="C385" s="7"/>
    </row>
    <row r="386">
      <c r="A386" s="7"/>
      <c r="B386" s="7"/>
      <c r="C386" s="7"/>
    </row>
    <row r="387">
      <c r="A387" s="7"/>
      <c r="B387" s="7"/>
      <c r="C387" s="7"/>
    </row>
    <row r="388">
      <c r="A388" s="7"/>
      <c r="B388" s="7"/>
      <c r="C388" s="7"/>
    </row>
    <row r="389">
      <c r="A389" s="7"/>
      <c r="B389" s="7"/>
      <c r="C389" s="7"/>
    </row>
    <row r="390">
      <c r="A390" s="7"/>
      <c r="B390" s="7"/>
      <c r="C390" s="7"/>
    </row>
    <row r="391">
      <c r="A391" s="7"/>
      <c r="B391" s="7"/>
      <c r="C391" s="7"/>
    </row>
    <row r="392">
      <c r="A392" s="7"/>
      <c r="B392" s="7"/>
      <c r="C392" s="7"/>
    </row>
    <row r="393">
      <c r="A393" s="7"/>
      <c r="B393" s="7"/>
      <c r="C393" s="7"/>
    </row>
    <row r="394">
      <c r="A394" s="7"/>
      <c r="B394" s="7"/>
      <c r="C394" s="7"/>
    </row>
    <row r="395">
      <c r="A395" s="7"/>
      <c r="B395" s="7"/>
      <c r="C395" s="7"/>
    </row>
    <row r="396">
      <c r="A396" s="7"/>
      <c r="B396" s="7"/>
      <c r="C396" s="7"/>
    </row>
    <row r="397">
      <c r="A397" s="7"/>
      <c r="B397" s="7"/>
      <c r="C397" s="7"/>
    </row>
    <row r="398">
      <c r="A398" s="7"/>
      <c r="B398" s="7"/>
      <c r="C398" s="7"/>
    </row>
    <row r="399">
      <c r="A399" s="7"/>
      <c r="B399" s="7"/>
      <c r="C399" s="7"/>
    </row>
    <row r="400">
      <c r="A400" s="7"/>
      <c r="B400" s="7"/>
      <c r="C400" s="7"/>
    </row>
    <row r="401">
      <c r="A401" s="7"/>
      <c r="B401" s="7"/>
      <c r="C401" s="7"/>
    </row>
    <row r="402">
      <c r="A402" s="7"/>
      <c r="B402" s="7"/>
      <c r="C402" s="7"/>
    </row>
    <row r="403">
      <c r="A403" s="7"/>
      <c r="B403" s="7"/>
      <c r="C403" s="7"/>
    </row>
    <row r="404">
      <c r="A404" s="7"/>
      <c r="B404" s="7"/>
      <c r="C404" s="7"/>
    </row>
    <row r="405">
      <c r="A405" s="7"/>
      <c r="B405" s="7"/>
      <c r="C405" s="7"/>
    </row>
    <row r="406">
      <c r="A406" s="7"/>
      <c r="B406" s="7"/>
      <c r="C406" s="7"/>
    </row>
    <row r="407">
      <c r="A407" s="7"/>
      <c r="B407" s="7"/>
      <c r="C407" s="7"/>
    </row>
    <row r="408">
      <c r="A408" s="7"/>
      <c r="B408" s="7"/>
      <c r="C408" s="7"/>
    </row>
    <row r="409">
      <c r="A409" s="7"/>
      <c r="B409" s="7"/>
      <c r="C409" s="7"/>
    </row>
    <row r="410">
      <c r="A410" s="7"/>
      <c r="B410" s="7"/>
      <c r="C410" s="7"/>
    </row>
    <row r="411">
      <c r="A411" s="7"/>
      <c r="B411" s="7"/>
      <c r="C411" s="7"/>
    </row>
    <row r="412">
      <c r="A412" s="7"/>
      <c r="B412" s="7"/>
      <c r="C412" s="7"/>
    </row>
    <row r="413">
      <c r="A413" s="7"/>
      <c r="B413" s="7"/>
      <c r="C413" s="7"/>
    </row>
    <row r="414">
      <c r="A414" s="7"/>
      <c r="B414" s="7"/>
      <c r="C414" s="7"/>
    </row>
    <row r="415">
      <c r="A415" s="7"/>
      <c r="B415" s="7"/>
      <c r="C415" s="7"/>
    </row>
    <row r="416">
      <c r="A416" s="7"/>
      <c r="B416" s="7"/>
      <c r="C416" s="7"/>
    </row>
    <row r="417">
      <c r="A417" s="7"/>
      <c r="B417" s="7"/>
      <c r="C417" s="7"/>
    </row>
    <row r="418">
      <c r="A418" s="7"/>
      <c r="B418" s="7"/>
      <c r="C418" s="7"/>
    </row>
    <row r="419">
      <c r="A419" s="7"/>
      <c r="B419" s="7"/>
      <c r="C419" s="7"/>
    </row>
    <row r="420">
      <c r="A420" s="7"/>
      <c r="B420" s="7"/>
      <c r="C420" s="7"/>
    </row>
    <row r="421">
      <c r="A421" s="7"/>
      <c r="B421" s="7"/>
      <c r="C421" s="7"/>
    </row>
    <row r="422">
      <c r="A422" s="7"/>
      <c r="B422" s="7"/>
      <c r="C422" s="7"/>
    </row>
    <row r="423">
      <c r="A423" s="7"/>
      <c r="B423" s="7"/>
      <c r="C423" s="7"/>
    </row>
    <row r="424">
      <c r="A424" s="7"/>
      <c r="B424" s="7"/>
      <c r="C424" s="7"/>
    </row>
    <row r="425">
      <c r="A425" s="7"/>
      <c r="B425" s="7"/>
      <c r="C425" s="7"/>
    </row>
    <row r="426">
      <c r="A426" s="7"/>
      <c r="B426" s="7"/>
      <c r="C426" s="7"/>
    </row>
    <row r="427">
      <c r="A427" s="7"/>
      <c r="B427" s="7"/>
      <c r="C427" s="7"/>
    </row>
    <row r="428">
      <c r="A428" s="7"/>
      <c r="B428" s="7"/>
      <c r="C428" s="7"/>
    </row>
    <row r="429">
      <c r="A429" s="7"/>
      <c r="B429" s="7"/>
      <c r="C429" s="7"/>
    </row>
    <row r="430">
      <c r="A430" s="7"/>
      <c r="B430" s="7"/>
      <c r="C430" s="7"/>
    </row>
    <row r="431">
      <c r="A431" s="7"/>
      <c r="B431" s="7"/>
      <c r="C431" s="7"/>
    </row>
    <row r="432">
      <c r="A432" s="7"/>
      <c r="B432" s="7"/>
      <c r="C432" s="7"/>
    </row>
    <row r="433">
      <c r="A433" s="7"/>
      <c r="B433" s="7"/>
      <c r="C433" s="7"/>
    </row>
    <row r="434">
      <c r="A434" s="7"/>
      <c r="B434" s="7"/>
      <c r="C434" s="7"/>
    </row>
    <row r="435">
      <c r="A435" s="7"/>
      <c r="B435" s="7"/>
      <c r="C435" s="7"/>
    </row>
    <row r="436">
      <c r="A436" s="7"/>
      <c r="B436" s="7"/>
      <c r="C436" s="7"/>
    </row>
    <row r="437">
      <c r="A437" s="7"/>
      <c r="B437" s="7"/>
      <c r="C437" s="7"/>
    </row>
    <row r="438">
      <c r="A438" s="7"/>
      <c r="B438" s="7"/>
      <c r="C438" s="7"/>
    </row>
    <row r="439">
      <c r="A439" s="7"/>
      <c r="B439" s="7"/>
      <c r="C439" s="7"/>
    </row>
    <row r="440">
      <c r="A440" s="7"/>
      <c r="B440" s="7"/>
      <c r="C440" s="7"/>
    </row>
    <row r="441">
      <c r="A441" s="7"/>
      <c r="B441" s="7"/>
      <c r="C441" s="7"/>
    </row>
    <row r="442">
      <c r="A442" s="7"/>
      <c r="B442" s="7"/>
      <c r="C442" s="7"/>
    </row>
    <row r="443">
      <c r="A443" s="7"/>
      <c r="B443" s="7"/>
      <c r="C443" s="7"/>
    </row>
    <row r="444">
      <c r="A444" s="7"/>
      <c r="B444" s="7"/>
      <c r="C444" s="7"/>
    </row>
    <row r="445">
      <c r="A445" s="7"/>
      <c r="B445" s="7"/>
      <c r="C445" s="7"/>
    </row>
    <row r="446">
      <c r="A446" s="7"/>
      <c r="B446" s="7"/>
      <c r="C446" s="7"/>
    </row>
    <row r="447">
      <c r="A447" s="7"/>
      <c r="B447" s="7"/>
      <c r="C447" s="7"/>
    </row>
    <row r="448">
      <c r="A448" s="7"/>
      <c r="B448" s="7"/>
      <c r="C448" s="7"/>
    </row>
    <row r="449">
      <c r="A449" s="7"/>
      <c r="B449" s="7"/>
      <c r="C449" s="7"/>
    </row>
    <row r="450">
      <c r="A450" s="7"/>
      <c r="B450" s="7"/>
      <c r="C450" s="7"/>
    </row>
    <row r="451">
      <c r="A451" s="7"/>
      <c r="B451" s="7"/>
      <c r="C451" s="7"/>
    </row>
    <row r="452">
      <c r="A452" s="7"/>
      <c r="B452" s="7"/>
      <c r="C452" s="7"/>
    </row>
    <row r="453">
      <c r="A453" s="7"/>
      <c r="B453" s="7"/>
      <c r="C453" s="7"/>
    </row>
    <row r="454">
      <c r="A454" s="7"/>
      <c r="B454" s="7"/>
      <c r="C454" s="7"/>
    </row>
    <row r="455">
      <c r="A455" s="7"/>
      <c r="B455" s="7"/>
      <c r="C455" s="7"/>
    </row>
    <row r="456">
      <c r="A456" s="7"/>
      <c r="B456" s="7"/>
      <c r="C456" s="7"/>
    </row>
    <row r="457">
      <c r="A457" s="7"/>
      <c r="B457" s="7"/>
      <c r="C457" s="7"/>
    </row>
    <row r="458">
      <c r="A458" s="7"/>
      <c r="B458" s="7"/>
      <c r="C458" s="7"/>
    </row>
    <row r="459">
      <c r="A459" s="7"/>
      <c r="B459" s="7"/>
      <c r="C459" s="7"/>
    </row>
    <row r="460">
      <c r="A460" s="7"/>
      <c r="B460" s="7"/>
      <c r="C460" s="7"/>
    </row>
    <row r="461">
      <c r="A461" s="7"/>
      <c r="B461" s="7"/>
      <c r="C461" s="7"/>
    </row>
    <row r="462">
      <c r="A462" s="7"/>
      <c r="B462" s="7"/>
      <c r="C462" s="7"/>
    </row>
    <row r="463">
      <c r="A463" s="7"/>
      <c r="B463" s="7"/>
      <c r="C463" s="7"/>
    </row>
    <row r="464">
      <c r="A464" s="7"/>
      <c r="B464" s="7"/>
      <c r="C464" s="7"/>
    </row>
    <row r="465">
      <c r="A465" s="7"/>
      <c r="B465" s="7"/>
      <c r="C465" s="7"/>
    </row>
    <row r="466">
      <c r="A466" s="7"/>
      <c r="B466" s="7"/>
      <c r="C466" s="7"/>
    </row>
    <row r="467">
      <c r="A467" s="7"/>
      <c r="B467" s="7"/>
      <c r="C467" s="7"/>
    </row>
    <row r="468">
      <c r="A468" s="7"/>
      <c r="B468" s="7"/>
      <c r="C468" s="7"/>
    </row>
    <row r="469">
      <c r="A469" s="7"/>
      <c r="B469" s="7"/>
      <c r="C469" s="7"/>
    </row>
    <row r="470">
      <c r="A470" s="7"/>
      <c r="B470" s="7"/>
      <c r="C470" s="7"/>
    </row>
    <row r="471">
      <c r="A471" s="7"/>
      <c r="B471" s="7"/>
      <c r="C471" s="7"/>
    </row>
    <row r="472">
      <c r="A472" s="7"/>
      <c r="B472" s="7"/>
      <c r="C472" s="7"/>
    </row>
    <row r="473">
      <c r="A473" s="7"/>
      <c r="B473" s="7"/>
      <c r="C473" s="7"/>
    </row>
    <row r="474">
      <c r="A474" s="7"/>
      <c r="B474" s="7"/>
      <c r="C474" s="7"/>
    </row>
    <row r="475">
      <c r="A475" s="7"/>
      <c r="B475" s="7"/>
      <c r="C475" s="7"/>
    </row>
    <row r="476">
      <c r="A476" s="7"/>
      <c r="B476" s="7"/>
      <c r="C476" s="7"/>
    </row>
    <row r="477">
      <c r="A477" s="7"/>
      <c r="B477" s="7"/>
      <c r="C477" s="7"/>
    </row>
    <row r="478">
      <c r="A478" s="7"/>
      <c r="B478" s="7"/>
      <c r="C478" s="7"/>
    </row>
    <row r="479">
      <c r="A479" s="7"/>
      <c r="B479" s="7"/>
      <c r="C479" s="7"/>
    </row>
    <row r="480">
      <c r="A480" s="7"/>
      <c r="B480" s="7"/>
      <c r="C480" s="7"/>
    </row>
    <row r="481">
      <c r="A481" s="7"/>
      <c r="B481" s="7"/>
      <c r="C481" s="7"/>
    </row>
    <row r="482">
      <c r="A482" s="7"/>
      <c r="B482" s="7"/>
      <c r="C482" s="7"/>
    </row>
    <row r="483">
      <c r="A483" s="7"/>
      <c r="B483" s="7"/>
      <c r="C483" s="7"/>
    </row>
    <row r="484">
      <c r="A484" s="7"/>
      <c r="B484" s="7"/>
      <c r="C484" s="7"/>
    </row>
    <row r="485">
      <c r="A485" s="7"/>
      <c r="B485" s="7"/>
      <c r="C485" s="7"/>
    </row>
    <row r="486">
      <c r="A486" s="7"/>
      <c r="B486" s="7"/>
      <c r="C486" s="7"/>
    </row>
    <row r="487">
      <c r="A487" s="7"/>
      <c r="B487" s="7"/>
      <c r="C487" s="7"/>
    </row>
    <row r="488">
      <c r="A488" s="7"/>
      <c r="B488" s="7"/>
      <c r="C488" s="7"/>
    </row>
    <row r="489">
      <c r="A489" s="7"/>
      <c r="B489" s="7"/>
      <c r="C489" s="7"/>
    </row>
    <row r="490">
      <c r="A490" s="7"/>
      <c r="B490" s="7"/>
      <c r="C490" s="7"/>
    </row>
    <row r="491">
      <c r="A491" s="7"/>
      <c r="B491" s="7"/>
      <c r="C491" s="7"/>
    </row>
    <row r="492">
      <c r="A492" s="7"/>
      <c r="B492" s="7"/>
      <c r="C492" s="7"/>
    </row>
    <row r="493">
      <c r="A493" s="7"/>
      <c r="B493" s="7"/>
      <c r="C493" s="7"/>
    </row>
    <row r="494">
      <c r="A494" s="7"/>
      <c r="B494" s="7"/>
      <c r="C494" s="7"/>
    </row>
    <row r="495">
      <c r="A495" s="7"/>
      <c r="B495" s="7"/>
      <c r="C495" s="7"/>
    </row>
    <row r="496">
      <c r="A496" s="7"/>
      <c r="B496" s="7"/>
      <c r="C496" s="7"/>
    </row>
    <row r="497">
      <c r="A497" s="7"/>
      <c r="B497" s="7"/>
      <c r="C497" s="7"/>
    </row>
    <row r="498">
      <c r="A498" s="7"/>
      <c r="B498" s="7"/>
      <c r="C498" s="7"/>
    </row>
    <row r="499">
      <c r="A499" s="7"/>
      <c r="B499" s="7"/>
      <c r="C499" s="7"/>
    </row>
    <row r="500">
      <c r="A500" s="7"/>
      <c r="B500" s="7"/>
      <c r="C500" s="7"/>
    </row>
    <row r="501">
      <c r="A501" s="7"/>
      <c r="B501" s="7"/>
      <c r="C501" s="7"/>
    </row>
    <row r="502">
      <c r="A502" s="7"/>
      <c r="B502" s="7"/>
      <c r="C502" s="7"/>
    </row>
    <row r="503">
      <c r="A503" s="7"/>
      <c r="B503" s="7"/>
      <c r="C503" s="7"/>
    </row>
    <row r="504">
      <c r="A504" s="7"/>
      <c r="B504" s="7"/>
      <c r="C504" s="7"/>
    </row>
    <row r="505">
      <c r="A505" s="7"/>
      <c r="B505" s="7"/>
      <c r="C505" s="7"/>
    </row>
    <row r="506">
      <c r="A506" s="7"/>
      <c r="B506" s="7"/>
      <c r="C506" s="7"/>
    </row>
    <row r="507">
      <c r="A507" s="7"/>
      <c r="B507" s="7"/>
      <c r="C507" s="7"/>
    </row>
    <row r="508">
      <c r="A508" s="7"/>
      <c r="B508" s="7"/>
      <c r="C508" s="7"/>
    </row>
    <row r="509">
      <c r="A509" s="7"/>
      <c r="B509" s="7"/>
      <c r="C509" s="7"/>
    </row>
    <row r="510">
      <c r="A510" s="7"/>
      <c r="B510" s="7"/>
      <c r="C510" s="7"/>
    </row>
    <row r="511">
      <c r="A511" s="7"/>
      <c r="B511" s="7"/>
      <c r="C511" s="7"/>
    </row>
    <row r="512">
      <c r="A512" s="7"/>
      <c r="B512" s="7"/>
      <c r="C512" s="7"/>
    </row>
    <row r="513">
      <c r="A513" s="7"/>
      <c r="B513" s="7"/>
      <c r="C513" s="7"/>
    </row>
    <row r="514">
      <c r="A514" s="7"/>
      <c r="B514" s="7"/>
      <c r="C514" s="7"/>
    </row>
    <row r="515">
      <c r="A515" s="7"/>
      <c r="B515" s="7"/>
      <c r="C515" s="7"/>
    </row>
    <row r="516">
      <c r="A516" s="7"/>
      <c r="B516" s="7"/>
      <c r="C516" s="7"/>
    </row>
    <row r="517">
      <c r="A517" s="7"/>
      <c r="B517" s="7"/>
      <c r="C517" s="7"/>
    </row>
    <row r="518">
      <c r="A518" s="7"/>
      <c r="B518" s="7"/>
      <c r="C518" s="7"/>
    </row>
    <row r="519">
      <c r="A519" s="7"/>
      <c r="B519" s="7"/>
      <c r="C519" s="7"/>
    </row>
    <row r="520">
      <c r="A520" s="7"/>
      <c r="B520" s="7"/>
      <c r="C520" s="7"/>
    </row>
    <row r="521">
      <c r="A521" s="7"/>
      <c r="B521" s="7"/>
      <c r="C521" s="7"/>
    </row>
    <row r="522">
      <c r="A522" s="7"/>
      <c r="B522" s="7"/>
      <c r="C522" s="7"/>
    </row>
    <row r="523">
      <c r="A523" s="7"/>
      <c r="B523" s="7"/>
      <c r="C523" s="7"/>
    </row>
    <row r="524">
      <c r="A524" s="7"/>
      <c r="B524" s="7"/>
      <c r="C524" s="7"/>
    </row>
    <row r="525">
      <c r="A525" s="7"/>
      <c r="B525" s="7"/>
      <c r="C525" s="7"/>
    </row>
    <row r="526">
      <c r="A526" s="7"/>
      <c r="B526" s="7"/>
      <c r="C526" s="7"/>
    </row>
    <row r="527">
      <c r="A527" s="7"/>
      <c r="B527" s="7"/>
      <c r="C527" s="7"/>
    </row>
    <row r="528">
      <c r="A528" s="7"/>
      <c r="B528" s="7"/>
      <c r="C528" s="7"/>
    </row>
    <row r="529">
      <c r="A529" s="7"/>
      <c r="B529" s="7"/>
      <c r="C529" s="7"/>
    </row>
    <row r="530">
      <c r="A530" s="7"/>
      <c r="B530" s="7"/>
      <c r="C530" s="7"/>
    </row>
    <row r="531">
      <c r="A531" s="7"/>
      <c r="B531" s="7"/>
      <c r="C531" s="7"/>
    </row>
    <row r="532">
      <c r="A532" s="7"/>
      <c r="B532" s="7"/>
      <c r="C532" s="7"/>
    </row>
    <row r="533">
      <c r="A533" s="7"/>
      <c r="B533" s="7"/>
      <c r="C533" s="7"/>
    </row>
    <row r="534">
      <c r="A534" s="7"/>
      <c r="B534" s="7"/>
      <c r="C534" s="7"/>
    </row>
    <row r="535">
      <c r="A535" s="7"/>
      <c r="B535" s="7"/>
      <c r="C535" s="7"/>
    </row>
    <row r="536">
      <c r="A536" s="7"/>
      <c r="B536" s="7"/>
      <c r="C536" s="7"/>
    </row>
    <row r="537">
      <c r="A537" s="7"/>
      <c r="B537" s="7"/>
      <c r="C537" s="7"/>
    </row>
    <row r="538">
      <c r="A538" s="7"/>
      <c r="B538" s="7"/>
      <c r="C538" s="7"/>
    </row>
    <row r="539">
      <c r="A539" s="7"/>
      <c r="B539" s="7"/>
      <c r="C539" s="7"/>
    </row>
    <row r="540">
      <c r="A540" s="7"/>
      <c r="B540" s="7"/>
      <c r="C540" s="7"/>
    </row>
    <row r="541">
      <c r="A541" s="7"/>
      <c r="B541" s="7"/>
      <c r="C541" s="7"/>
    </row>
    <row r="542">
      <c r="A542" s="7"/>
      <c r="B542" s="7"/>
      <c r="C542" s="7"/>
    </row>
    <row r="543">
      <c r="A543" s="7"/>
      <c r="B543" s="7"/>
      <c r="C543" s="7"/>
    </row>
    <row r="544">
      <c r="A544" s="7"/>
      <c r="B544" s="7"/>
      <c r="C544" s="7"/>
    </row>
    <row r="545">
      <c r="A545" s="7"/>
      <c r="B545" s="7"/>
      <c r="C545" s="7"/>
    </row>
    <row r="546">
      <c r="A546" s="7"/>
      <c r="B546" s="7"/>
      <c r="C546" s="7"/>
    </row>
    <row r="547">
      <c r="A547" s="7"/>
      <c r="B547" s="7"/>
      <c r="C547" s="7"/>
    </row>
    <row r="548">
      <c r="A548" s="7"/>
      <c r="B548" s="7"/>
      <c r="C548" s="7"/>
    </row>
    <row r="549">
      <c r="A549" s="7"/>
      <c r="B549" s="7"/>
      <c r="C549" s="7"/>
    </row>
    <row r="550">
      <c r="A550" s="7"/>
      <c r="B550" s="7"/>
      <c r="C550" s="7"/>
    </row>
    <row r="551">
      <c r="A551" s="7"/>
      <c r="B551" s="7"/>
      <c r="C551" s="7"/>
    </row>
    <row r="552">
      <c r="A552" s="7"/>
      <c r="B552" s="7"/>
      <c r="C552" s="7"/>
    </row>
    <row r="553">
      <c r="A553" s="7"/>
      <c r="B553" s="7"/>
      <c r="C553" s="7"/>
    </row>
    <row r="554">
      <c r="A554" s="7"/>
      <c r="B554" s="7"/>
      <c r="C554" s="7"/>
    </row>
    <row r="555">
      <c r="A555" s="7"/>
      <c r="B555" s="7"/>
      <c r="C555" s="7"/>
    </row>
    <row r="556">
      <c r="A556" s="7"/>
      <c r="B556" s="7"/>
      <c r="C556" s="7"/>
    </row>
    <row r="557">
      <c r="A557" s="7"/>
      <c r="B557" s="7"/>
      <c r="C557" s="7"/>
    </row>
    <row r="558">
      <c r="A558" s="7"/>
      <c r="B558" s="7"/>
      <c r="C558" s="7"/>
    </row>
    <row r="559">
      <c r="A559" s="7"/>
      <c r="B559" s="7"/>
      <c r="C559" s="7"/>
    </row>
    <row r="560">
      <c r="A560" s="7"/>
      <c r="B560" s="7"/>
      <c r="C560" s="7"/>
    </row>
    <row r="561">
      <c r="A561" s="7"/>
      <c r="B561" s="7"/>
      <c r="C561" s="7"/>
    </row>
    <row r="562">
      <c r="A562" s="7"/>
      <c r="B562" s="7"/>
      <c r="C562" s="7"/>
    </row>
    <row r="563">
      <c r="A563" s="7"/>
      <c r="B563" s="7"/>
      <c r="C563" s="7"/>
    </row>
    <row r="564">
      <c r="A564" s="7"/>
      <c r="B564" s="7"/>
      <c r="C564" s="7"/>
    </row>
    <row r="565">
      <c r="A565" s="7"/>
      <c r="B565" s="7"/>
      <c r="C565" s="7"/>
    </row>
    <row r="566">
      <c r="A566" s="7"/>
      <c r="B566" s="7"/>
      <c r="C566" s="7"/>
    </row>
    <row r="567">
      <c r="A567" s="7"/>
      <c r="B567" s="7"/>
      <c r="C567" s="7"/>
    </row>
    <row r="568">
      <c r="A568" s="7"/>
      <c r="B568" s="7"/>
      <c r="C568" s="7"/>
    </row>
    <row r="569">
      <c r="A569" s="7"/>
      <c r="B569" s="7"/>
      <c r="C569" s="7"/>
    </row>
    <row r="570">
      <c r="A570" s="7"/>
      <c r="B570" s="7"/>
      <c r="C570" s="7"/>
    </row>
    <row r="571">
      <c r="A571" s="7"/>
      <c r="B571" s="7"/>
      <c r="C571" s="7"/>
    </row>
    <row r="572">
      <c r="A572" s="7"/>
      <c r="B572" s="7"/>
      <c r="C572" s="7"/>
    </row>
    <row r="573">
      <c r="A573" s="7"/>
      <c r="B573" s="7"/>
      <c r="C573" s="7"/>
    </row>
    <row r="574">
      <c r="A574" s="7"/>
      <c r="B574" s="7"/>
      <c r="C574" s="7"/>
    </row>
    <row r="575">
      <c r="A575" s="7"/>
      <c r="B575" s="7"/>
      <c r="C575" s="7"/>
    </row>
    <row r="576">
      <c r="A576" s="7"/>
      <c r="B576" s="7"/>
      <c r="C576" s="7"/>
    </row>
    <row r="577">
      <c r="A577" s="7"/>
      <c r="B577" s="7"/>
      <c r="C577" s="7"/>
    </row>
    <row r="578">
      <c r="A578" s="7"/>
      <c r="B578" s="7"/>
      <c r="C578" s="7"/>
    </row>
    <row r="579">
      <c r="A579" s="7"/>
      <c r="B579" s="7"/>
      <c r="C579" s="7"/>
    </row>
    <row r="580">
      <c r="A580" s="7"/>
      <c r="B580" s="7"/>
      <c r="C580" s="7"/>
    </row>
    <row r="581">
      <c r="A581" s="7"/>
      <c r="B581" s="7"/>
      <c r="C581" s="7"/>
    </row>
    <row r="582">
      <c r="A582" s="7"/>
      <c r="B582" s="7"/>
      <c r="C582" s="7"/>
    </row>
    <row r="583">
      <c r="A583" s="7"/>
      <c r="B583" s="7"/>
      <c r="C583" s="7"/>
    </row>
    <row r="584">
      <c r="A584" s="7"/>
      <c r="B584" s="7"/>
      <c r="C584" s="7"/>
    </row>
    <row r="585">
      <c r="A585" s="7"/>
      <c r="B585" s="7"/>
      <c r="C585" s="7"/>
    </row>
    <row r="586">
      <c r="A586" s="7"/>
      <c r="B586" s="7"/>
      <c r="C586" s="7"/>
    </row>
    <row r="587">
      <c r="A587" s="7"/>
      <c r="B587" s="7"/>
      <c r="C587" s="7"/>
    </row>
    <row r="588">
      <c r="A588" s="7"/>
      <c r="B588" s="7"/>
      <c r="C588" s="7"/>
    </row>
    <row r="589">
      <c r="A589" s="7"/>
      <c r="B589" s="7"/>
      <c r="C589" s="7"/>
    </row>
    <row r="590">
      <c r="A590" s="7"/>
      <c r="B590" s="7"/>
      <c r="C590" s="7"/>
    </row>
    <row r="591">
      <c r="A591" s="7"/>
      <c r="B591" s="7"/>
      <c r="C591" s="7"/>
    </row>
    <row r="592">
      <c r="A592" s="7"/>
      <c r="B592" s="7"/>
      <c r="C592" s="7"/>
    </row>
    <row r="593">
      <c r="A593" s="7"/>
      <c r="B593" s="7"/>
      <c r="C593" s="7"/>
    </row>
    <row r="594">
      <c r="A594" s="7"/>
      <c r="B594" s="7"/>
      <c r="C594" s="7"/>
    </row>
    <row r="595">
      <c r="A595" s="7"/>
      <c r="B595" s="7"/>
      <c r="C595" s="7"/>
    </row>
    <row r="596">
      <c r="A596" s="7"/>
      <c r="B596" s="7"/>
      <c r="C596" s="7"/>
    </row>
    <row r="597">
      <c r="A597" s="7"/>
      <c r="B597" s="7"/>
      <c r="C597" s="7"/>
    </row>
    <row r="598">
      <c r="A598" s="7"/>
      <c r="B598" s="7"/>
      <c r="C598" s="7"/>
    </row>
    <row r="599">
      <c r="A599" s="7"/>
      <c r="B599" s="7"/>
      <c r="C599" s="7"/>
    </row>
    <row r="600">
      <c r="A600" s="7"/>
      <c r="B600" s="7"/>
      <c r="C600" s="7"/>
    </row>
    <row r="601">
      <c r="A601" s="7"/>
      <c r="B601" s="7"/>
      <c r="C601" s="7"/>
    </row>
    <row r="602">
      <c r="A602" s="7"/>
      <c r="B602" s="7"/>
      <c r="C602" s="7"/>
    </row>
    <row r="603">
      <c r="A603" s="7"/>
      <c r="B603" s="7"/>
      <c r="C603" s="7"/>
    </row>
    <row r="604">
      <c r="A604" s="7"/>
      <c r="B604" s="7"/>
      <c r="C604" s="7"/>
    </row>
    <row r="605">
      <c r="A605" s="7"/>
      <c r="B605" s="7"/>
      <c r="C605" s="7"/>
    </row>
    <row r="606">
      <c r="A606" s="7"/>
      <c r="B606" s="7"/>
      <c r="C606" s="7"/>
    </row>
    <row r="607">
      <c r="A607" s="7"/>
      <c r="B607" s="7"/>
      <c r="C607" s="7"/>
    </row>
    <row r="608">
      <c r="A608" s="7"/>
      <c r="B608" s="7"/>
      <c r="C608" s="7"/>
    </row>
    <row r="609">
      <c r="A609" s="7"/>
      <c r="B609" s="7"/>
      <c r="C609" s="7"/>
    </row>
    <row r="610">
      <c r="A610" s="7"/>
      <c r="B610" s="7"/>
      <c r="C610" s="7"/>
    </row>
    <row r="611">
      <c r="A611" s="7"/>
      <c r="B611" s="7"/>
      <c r="C611" s="7"/>
    </row>
    <row r="612">
      <c r="A612" s="7"/>
      <c r="B612" s="7"/>
      <c r="C612" s="7"/>
    </row>
    <row r="613">
      <c r="A613" s="7"/>
      <c r="B613" s="7"/>
      <c r="C613" s="7"/>
    </row>
    <row r="614">
      <c r="A614" s="7"/>
      <c r="B614" s="7"/>
      <c r="C614" s="7"/>
    </row>
    <row r="615">
      <c r="A615" s="7"/>
      <c r="B615" s="7"/>
      <c r="C615" s="7"/>
    </row>
    <row r="616">
      <c r="A616" s="7"/>
      <c r="B616" s="7"/>
      <c r="C616" s="7"/>
    </row>
    <row r="617">
      <c r="A617" s="7"/>
      <c r="B617" s="7"/>
      <c r="C617" s="7"/>
    </row>
    <row r="618">
      <c r="A618" s="7"/>
      <c r="B618" s="7"/>
      <c r="C618" s="7"/>
    </row>
    <row r="619">
      <c r="A619" s="7"/>
      <c r="B619" s="7"/>
      <c r="C619" s="7"/>
    </row>
    <row r="620">
      <c r="A620" s="7"/>
      <c r="B620" s="7"/>
      <c r="C620" s="7"/>
    </row>
    <row r="621">
      <c r="A621" s="7"/>
      <c r="B621" s="7"/>
      <c r="C621" s="7"/>
    </row>
    <row r="622">
      <c r="A622" s="7"/>
      <c r="B622" s="7"/>
      <c r="C622" s="7"/>
    </row>
    <row r="623">
      <c r="A623" s="7"/>
      <c r="B623" s="7"/>
      <c r="C623" s="7"/>
    </row>
    <row r="624">
      <c r="A624" s="7"/>
      <c r="B624" s="7"/>
      <c r="C624" s="7"/>
    </row>
    <row r="625">
      <c r="A625" s="7"/>
      <c r="B625" s="7"/>
      <c r="C625" s="7"/>
    </row>
    <row r="626">
      <c r="A626" s="7"/>
      <c r="B626" s="7"/>
      <c r="C626" s="7"/>
    </row>
    <row r="627">
      <c r="A627" s="7"/>
      <c r="B627" s="7"/>
      <c r="C627" s="7"/>
    </row>
    <row r="628">
      <c r="A628" s="7"/>
      <c r="B628" s="7"/>
      <c r="C628" s="7"/>
    </row>
    <row r="629">
      <c r="A629" s="7"/>
      <c r="B629" s="7"/>
      <c r="C629" s="7"/>
    </row>
    <row r="630">
      <c r="A630" s="7"/>
      <c r="B630" s="7"/>
      <c r="C630" s="7"/>
    </row>
    <row r="631">
      <c r="A631" s="7"/>
      <c r="B631" s="7"/>
      <c r="C631" s="7"/>
    </row>
    <row r="632">
      <c r="A632" s="7"/>
      <c r="B632" s="7"/>
      <c r="C632" s="7"/>
    </row>
    <row r="633">
      <c r="A633" s="7"/>
      <c r="B633" s="7"/>
      <c r="C633" s="7"/>
    </row>
    <row r="634">
      <c r="A634" s="7"/>
      <c r="B634" s="7"/>
      <c r="C634" s="7"/>
    </row>
    <row r="635">
      <c r="A635" s="7"/>
      <c r="B635" s="7"/>
      <c r="C635" s="7"/>
    </row>
    <row r="636">
      <c r="A636" s="7"/>
      <c r="B636" s="7"/>
      <c r="C636" s="7"/>
    </row>
    <row r="637">
      <c r="A637" s="7"/>
      <c r="B637" s="7"/>
      <c r="C637" s="7"/>
    </row>
    <row r="638">
      <c r="A638" s="7"/>
      <c r="B638" s="7"/>
      <c r="C638" s="7"/>
    </row>
    <row r="639">
      <c r="A639" s="7"/>
      <c r="B639" s="7"/>
      <c r="C639" s="7"/>
    </row>
    <row r="640">
      <c r="A640" s="7"/>
      <c r="B640" s="7"/>
      <c r="C640" s="7"/>
    </row>
    <row r="641">
      <c r="A641" s="7"/>
      <c r="B641" s="7"/>
      <c r="C641" s="7"/>
    </row>
    <row r="642">
      <c r="A642" s="7"/>
      <c r="B642" s="7"/>
      <c r="C642" s="7"/>
    </row>
    <row r="643">
      <c r="A643" s="7"/>
      <c r="B643" s="7"/>
      <c r="C643" s="7"/>
    </row>
    <row r="644">
      <c r="A644" s="7"/>
      <c r="B644" s="7"/>
      <c r="C644" s="7"/>
    </row>
    <row r="645">
      <c r="A645" s="7"/>
      <c r="B645" s="7"/>
      <c r="C645" s="7"/>
    </row>
    <row r="646">
      <c r="A646" s="7"/>
      <c r="B646" s="7"/>
      <c r="C646" s="7"/>
    </row>
    <row r="647">
      <c r="A647" s="7"/>
      <c r="B647" s="7"/>
      <c r="C647" s="7"/>
    </row>
    <row r="648">
      <c r="A648" s="7"/>
      <c r="B648" s="7"/>
      <c r="C648" s="7"/>
    </row>
    <row r="649">
      <c r="A649" s="7"/>
      <c r="B649" s="7"/>
      <c r="C649" s="7"/>
    </row>
    <row r="650">
      <c r="A650" s="7"/>
      <c r="B650" s="7"/>
      <c r="C650" s="7"/>
    </row>
    <row r="651">
      <c r="A651" s="7"/>
      <c r="B651" s="7"/>
      <c r="C651" s="7"/>
    </row>
    <row r="652">
      <c r="A652" s="7"/>
      <c r="B652" s="7"/>
      <c r="C652" s="7"/>
    </row>
    <row r="653">
      <c r="A653" s="7"/>
      <c r="B653" s="7"/>
      <c r="C653" s="7"/>
    </row>
    <row r="654">
      <c r="A654" s="7"/>
      <c r="B654" s="7"/>
      <c r="C654" s="7"/>
    </row>
    <row r="655">
      <c r="A655" s="7"/>
      <c r="B655" s="7"/>
      <c r="C655" s="7"/>
    </row>
    <row r="656">
      <c r="A656" s="7"/>
      <c r="B656" s="7"/>
      <c r="C656" s="7"/>
    </row>
    <row r="657">
      <c r="A657" s="7"/>
      <c r="B657" s="7"/>
      <c r="C657" s="7"/>
    </row>
    <row r="658">
      <c r="A658" s="7"/>
      <c r="B658" s="7"/>
      <c r="C658" s="7"/>
    </row>
    <row r="659">
      <c r="A659" s="7"/>
      <c r="B659" s="7"/>
      <c r="C659" s="7"/>
    </row>
    <row r="660">
      <c r="A660" s="7"/>
      <c r="B660" s="7"/>
      <c r="C660" s="7"/>
    </row>
    <row r="661">
      <c r="A661" s="7"/>
      <c r="B661" s="7"/>
      <c r="C661" s="7"/>
    </row>
    <row r="662">
      <c r="A662" s="7"/>
      <c r="B662" s="7"/>
      <c r="C662" s="7"/>
    </row>
    <row r="663">
      <c r="A663" s="7"/>
      <c r="B663" s="7"/>
      <c r="C663" s="7"/>
    </row>
    <row r="664">
      <c r="A664" s="7"/>
      <c r="B664" s="7"/>
      <c r="C664" s="7"/>
    </row>
    <row r="665">
      <c r="A665" s="7"/>
      <c r="B665" s="7"/>
      <c r="C665" s="7"/>
    </row>
    <row r="666">
      <c r="A666" s="7"/>
      <c r="B666" s="7"/>
      <c r="C666" s="7"/>
    </row>
    <row r="667">
      <c r="A667" s="7"/>
      <c r="B667" s="7"/>
      <c r="C667" s="7"/>
    </row>
    <row r="668">
      <c r="A668" s="7"/>
      <c r="B668" s="7"/>
      <c r="C668" s="7"/>
    </row>
    <row r="669">
      <c r="A669" s="7"/>
      <c r="B669" s="7"/>
      <c r="C669" s="7"/>
    </row>
    <row r="670">
      <c r="A670" s="7"/>
      <c r="B670" s="7"/>
      <c r="C670" s="7"/>
    </row>
    <row r="671">
      <c r="A671" s="7"/>
      <c r="B671" s="7"/>
      <c r="C671" s="7"/>
    </row>
    <row r="672">
      <c r="A672" s="7"/>
      <c r="B672" s="7"/>
      <c r="C672" s="7"/>
    </row>
    <row r="673">
      <c r="A673" s="7"/>
      <c r="B673" s="7"/>
      <c r="C673" s="7"/>
    </row>
    <row r="674">
      <c r="A674" s="7"/>
      <c r="B674" s="7"/>
      <c r="C674" s="7"/>
    </row>
    <row r="675">
      <c r="A675" s="7"/>
      <c r="B675" s="7"/>
      <c r="C675" s="7"/>
    </row>
    <row r="676">
      <c r="A676" s="7"/>
      <c r="B676" s="7"/>
      <c r="C676" s="7"/>
    </row>
    <row r="677">
      <c r="A677" s="7"/>
      <c r="B677" s="7"/>
      <c r="C677" s="7"/>
    </row>
    <row r="678">
      <c r="A678" s="7"/>
      <c r="B678" s="7"/>
      <c r="C678" s="7"/>
    </row>
    <row r="679">
      <c r="A679" s="7"/>
      <c r="B679" s="7"/>
      <c r="C679" s="7"/>
    </row>
    <row r="680">
      <c r="A680" s="7"/>
      <c r="B680" s="7"/>
      <c r="C680" s="7"/>
    </row>
    <row r="681">
      <c r="A681" s="7"/>
      <c r="B681" s="7"/>
      <c r="C681" s="7"/>
    </row>
    <row r="682">
      <c r="A682" s="7"/>
      <c r="B682" s="7"/>
      <c r="C682" s="7"/>
    </row>
    <row r="683">
      <c r="A683" s="7"/>
      <c r="B683" s="7"/>
      <c r="C683" s="7"/>
    </row>
    <row r="684">
      <c r="A684" s="7"/>
      <c r="B684" s="7"/>
      <c r="C684" s="7"/>
    </row>
    <row r="685">
      <c r="A685" s="7"/>
      <c r="B685" s="7"/>
      <c r="C685" s="7"/>
    </row>
    <row r="686">
      <c r="A686" s="7"/>
      <c r="B686" s="7"/>
      <c r="C686" s="7"/>
    </row>
    <row r="687">
      <c r="A687" s="7"/>
      <c r="B687" s="7"/>
      <c r="C687" s="7"/>
    </row>
    <row r="688">
      <c r="A688" s="7"/>
      <c r="B688" s="7"/>
      <c r="C688" s="7"/>
    </row>
    <row r="689">
      <c r="A689" s="7"/>
      <c r="B689" s="7"/>
      <c r="C689" s="7"/>
    </row>
    <row r="690">
      <c r="A690" s="7"/>
      <c r="B690" s="7"/>
      <c r="C690" s="7"/>
    </row>
    <row r="691">
      <c r="A691" s="7"/>
      <c r="B691" s="7"/>
      <c r="C691" s="7"/>
    </row>
    <row r="692">
      <c r="A692" s="7"/>
      <c r="B692" s="7"/>
      <c r="C692" s="7"/>
    </row>
    <row r="693">
      <c r="A693" s="7"/>
      <c r="B693" s="7"/>
      <c r="C693" s="7"/>
    </row>
    <row r="694">
      <c r="A694" s="7"/>
      <c r="B694" s="7"/>
      <c r="C694" s="7"/>
    </row>
    <row r="695">
      <c r="A695" s="7"/>
      <c r="B695" s="7"/>
      <c r="C695" s="7"/>
    </row>
    <row r="696">
      <c r="A696" s="7"/>
      <c r="B696" s="7"/>
      <c r="C696" s="7"/>
    </row>
    <row r="697">
      <c r="A697" s="7"/>
      <c r="B697" s="7"/>
      <c r="C697" s="7"/>
    </row>
    <row r="698">
      <c r="A698" s="7"/>
      <c r="B698" s="7"/>
      <c r="C698" s="7"/>
    </row>
    <row r="699">
      <c r="A699" s="7"/>
      <c r="B699" s="7"/>
      <c r="C699" s="7"/>
    </row>
    <row r="700">
      <c r="A700" s="7"/>
      <c r="B700" s="7"/>
      <c r="C700" s="7"/>
    </row>
    <row r="701">
      <c r="A701" s="7"/>
      <c r="B701" s="7"/>
      <c r="C701" s="7"/>
    </row>
    <row r="702">
      <c r="A702" s="7"/>
      <c r="B702" s="7"/>
      <c r="C702" s="7"/>
    </row>
    <row r="703">
      <c r="A703" s="7"/>
      <c r="B703" s="7"/>
      <c r="C703" s="7"/>
    </row>
    <row r="704">
      <c r="A704" s="7"/>
      <c r="B704" s="7"/>
      <c r="C704" s="7"/>
    </row>
    <row r="705">
      <c r="A705" s="7"/>
      <c r="B705" s="7"/>
      <c r="C705" s="7"/>
    </row>
    <row r="706">
      <c r="A706" s="7"/>
      <c r="B706" s="7"/>
      <c r="C706" s="7"/>
    </row>
    <row r="707">
      <c r="A707" s="7"/>
      <c r="B707" s="7"/>
      <c r="C707" s="7"/>
    </row>
    <row r="708">
      <c r="A708" s="7"/>
      <c r="B708" s="7"/>
      <c r="C708" s="7"/>
    </row>
    <row r="709">
      <c r="A709" s="7"/>
      <c r="B709" s="7"/>
      <c r="C709" s="7"/>
    </row>
    <row r="710">
      <c r="A710" s="7"/>
      <c r="B710" s="7"/>
      <c r="C710" s="7"/>
    </row>
    <row r="711">
      <c r="A711" s="7"/>
      <c r="B711" s="7"/>
      <c r="C711" s="7"/>
    </row>
    <row r="712">
      <c r="A712" s="7"/>
      <c r="B712" s="7"/>
      <c r="C712" s="7"/>
    </row>
    <row r="713">
      <c r="A713" s="7"/>
      <c r="B713" s="7"/>
      <c r="C713" s="7"/>
    </row>
    <row r="714">
      <c r="A714" s="7"/>
      <c r="B714" s="7"/>
      <c r="C714" s="7"/>
    </row>
    <row r="715">
      <c r="A715" s="7"/>
      <c r="B715" s="7"/>
      <c r="C715" s="7"/>
    </row>
    <row r="716">
      <c r="A716" s="7"/>
      <c r="B716" s="7"/>
      <c r="C716" s="7"/>
    </row>
    <row r="717">
      <c r="A717" s="7"/>
      <c r="B717" s="7"/>
      <c r="C717" s="7"/>
    </row>
    <row r="718">
      <c r="A718" s="7"/>
      <c r="B718" s="7"/>
      <c r="C718" s="7"/>
    </row>
    <row r="719">
      <c r="A719" s="7"/>
      <c r="B719" s="7"/>
      <c r="C719" s="7"/>
    </row>
    <row r="720">
      <c r="A720" s="7"/>
      <c r="B720" s="7"/>
      <c r="C720" s="7"/>
    </row>
    <row r="721">
      <c r="A721" s="7"/>
      <c r="B721" s="7"/>
      <c r="C721" s="7"/>
    </row>
    <row r="722">
      <c r="A722" s="7"/>
      <c r="B722" s="7"/>
      <c r="C722" s="7"/>
    </row>
    <row r="723">
      <c r="A723" s="7"/>
      <c r="B723" s="7"/>
      <c r="C723" s="7"/>
    </row>
    <row r="724">
      <c r="A724" s="7"/>
      <c r="B724" s="7"/>
      <c r="C724" s="7"/>
    </row>
    <row r="725">
      <c r="A725" s="7"/>
      <c r="B725" s="7"/>
      <c r="C725" s="7"/>
    </row>
    <row r="726">
      <c r="A726" s="7"/>
      <c r="B726" s="7"/>
      <c r="C726" s="7"/>
    </row>
    <row r="727">
      <c r="A727" s="7"/>
      <c r="B727" s="7"/>
      <c r="C727" s="7"/>
    </row>
    <row r="728">
      <c r="A728" s="7"/>
      <c r="B728" s="7"/>
      <c r="C728" s="7"/>
    </row>
    <row r="729">
      <c r="A729" s="7"/>
      <c r="B729" s="7"/>
      <c r="C729" s="7"/>
    </row>
    <row r="730">
      <c r="A730" s="7"/>
      <c r="B730" s="7"/>
      <c r="C730" s="7"/>
    </row>
    <row r="731">
      <c r="A731" s="7"/>
      <c r="B731" s="7"/>
      <c r="C731" s="7"/>
    </row>
    <row r="732">
      <c r="A732" s="7"/>
      <c r="B732" s="7"/>
      <c r="C732" s="7"/>
    </row>
    <row r="733">
      <c r="A733" s="7"/>
      <c r="B733" s="7"/>
      <c r="C733" s="7"/>
    </row>
    <row r="734">
      <c r="A734" s="7"/>
      <c r="B734" s="7"/>
      <c r="C734" s="7"/>
    </row>
    <row r="735">
      <c r="A735" s="7"/>
      <c r="B735" s="7"/>
      <c r="C735" s="7"/>
    </row>
    <row r="736">
      <c r="A736" s="7"/>
      <c r="B736" s="7"/>
      <c r="C736" s="7"/>
    </row>
    <row r="737">
      <c r="A737" s="7"/>
      <c r="B737" s="7"/>
      <c r="C737" s="7"/>
    </row>
    <row r="738">
      <c r="A738" s="7"/>
      <c r="B738" s="7"/>
      <c r="C738" s="7"/>
    </row>
    <row r="739">
      <c r="A739" s="7"/>
      <c r="B739" s="7"/>
      <c r="C739" s="7"/>
    </row>
    <row r="740">
      <c r="A740" s="7"/>
      <c r="B740" s="7"/>
      <c r="C740" s="7"/>
    </row>
    <row r="741">
      <c r="A741" s="7"/>
      <c r="B741" s="7"/>
      <c r="C741" s="7"/>
    </row>
    <row r="742">
      <c r="A742" s="7"/>
      <c r="B742" s="7"/>
      <c r="C742" s="7"/>
    </row>
    <row r="743">
      <c r="A743" s="7"/>
      <c r="B743" s="7"/>
      <c r="C743" s="7"/>
    </row>
    <row r="744">
      <c r="A744" s="7"/>
      <c r="B744" s="7"/>
      <c r="C744" s="7"/>
    </row>
    <row r="745">
      <c r="A745" s="7"/>
      <c r="B745" s="7"/>
      <c r="C745" s="7"/>
    </row>
    <row r="746">
      <c r="A746" s="7"/>
      <c r="B746" s="7"/>
      <c r="C746" s="7"/>
    </row>
    <row r="747">
      <c r="A747" s="7"/>
      <c r="B747" s="7"/>
      <c r="C747" s="7"/>
    </row>
    <row r="748">
      <c r="A748" s="7"/>
      <c r="B748" s="7"/>
      <c r="C748" s="7"/>
    </row>
    <row r="749">
      <c r="A749" s="7"/>
      <c r="B749" s="7"/>
      <c r="C749" s="7"/>
    </row>
    <row r="750">
      <c r="A750" s="7"/>
      <c r="B750" s="7"/>
      <c r="C750" s="7"/>
    </row>
    <row r="751">
      <c r="A751" s="7"/>
      <c r="B751" s="7"/>
      <c r="C751" s="7"/>
    </row>
    <row r="752">
      <c r="A752" s="7"/>
      <c r="B752" s="7"/>
      <c r="C752" s="7"/>
    </row>
    <row r="753">
      <c r="A753" s="7"/>
      <c r="B753" s="7"/>
      <c r="C753" s="7"/>
    </row>
    <row r="754">
      <c r="A754" s="7"/>
      <c r="B754" s="7"/>
      <c r="C754" s="7"/>
    </row>
    <row r="755">
      <c r="A755" s="7"/>
      <c r="B755" s="7"/>
      <c r="C755" s="7"/>
    </row>
    <row r="756">
      <c r="A756" s="7"/>
      <c r="B756" s="7"/>
      <c r="C756" s="7"/>
    </row>
    <row r="757">
      <c r="A757" s="7"/>
      <c r="B757" s="7"/>
      <c r="C757" s="7"/>
    </row>
    <row r="758">
      <c r="A758" s="7"/>
      <c r="B758" s="7"/>
      <c r="C758" s="7"/>
    </row>
    <row r="759">
      <c r="A759" s="7"/>
      <c r="B759" s="7"/>
      <c r="C759" s="7"/>
    </row>
    <row r="760">
      <c r="A760" s="7"/>
      <c r="B760" s="7"/>
      <c r="C760" s="7"/>
    </row>
    <row r="761">
      <c r="A761" s="7"/>
      <c r="B761" s="7"/>
      <c r="C761" s="7"/>
    </row>
    <row r="762">
      <c r="A762" s="7"/>
      <c r="B762" s="7"/>
      <c r="C762" s="7"/>
    </row>
    <row r="763">
      <c r="A763" s="7"/>
      <c r="B763" s="7"/>
      <c r="C763" s="7"/>
    </row>
    <row r="764">
      <c r="A764" s="7"/>
      <c r="B764" s="7"/>
      <c r="C764" s="7"/>
    </row>
    <row r="765">
      <c r="A765" s="7"/>
      <c r="B765" s="7"/>
      <c r="C765" s="7"/>
    </row>
    <row r="766">
      <c r="A766" s="7"/>
      <c r="B766" s="7"/>
      <c r="C766" s="7"/>
    </row>
    <row r="767">
      <c r="A767" s="7"/>
      <c r="B767" s="7"/>
      <c r="C767" s="7"/>
    </row>
    <row r="768">
      <c r="A768" s="7"/>
      <c r="B768" s="7"/>
      <c r="C768" s="7"/>
    </row>
    <row r="769">
      <c r="A769" s="7"/>
      <c r="B769" s="7"/>
      <c r="C769" s="7"/>
    </row>
    <row r="770">
      <c r="A770" s="7"/>
      <c r="B770" s="7"/>
      <c r="C770" s="7"/>
    </row>
    <row r="771">
      <c r="A771" s="7"/>
      <c r="B771" s="7"/>
      <c r="C771" s="7"/>
    </row>
    <row r="772">
      <c r="A772" s="7"/>
      <c r="B772" s="7"/>
      <c r="C772" s="7"/>
    </row>
    <row r="773">
      <c r="A773" s="7"/>
      <c r="B773" s="7"/>
      <c r="C773" s="7"/>
    </row>
    <row r="774">
      <c r="A774" s="7"/>
      <c r="B774" s="7"/>
      <c r="C774" s="7"/>
    </row>
    <row r="775">
      <c r="A775" s="7"/>
      <c r="B775" s="7"/>
      <c r="C775" s="7"/>
    </row>
    <row r="776">
      <c r="A776" s="7"/>
      <c r="B776" s="7"/>
      <c r="C776" s="7"/>
    </row>
    <row r="777">
      <c r="A777" s="7"/>
      <c r="B777" s="7"/>
      <c r="C777" s="7"/>
    </row>
    <row r="778">
      <c r="A778" s="7"/>
      <c r="B778" s="7"/>
      <c r="C778" s="7"/>
    </row>
    <row r="779">
      <c r="A779" s="7"/>
      <c r="B779" s="7"/>
      <c r="C779" s="7"/>
    </row>
    <row r="780">
      <c r="A780" s="7"/>
      <c r="B780" s="7"/>
      <c r="C780" s="7"/>
    </row>
    <row r="781">
      <c r="A781" s="7"/>
      <c r="B781" s="7"/>
      <c r="C781" s="7"/>
    </row>
    <row r="782">
      <c r="A782" s="7"/>
      <c r="B782" s="7"/>
      <c r="C782" s="7"/>
    </row>
    <row r="783">
      <c r="A783" s="7"/>
      <c r="B783" s="7"/>
      <c r="C783" s="7"/>
    </row>
    <row r="784">
      <c r="A784" s="7"/>
      <c r="B784" s="7"/>
      <c r="C784" s="7"/>
    </row>
    <row r="785">
      <c r="A785" s="7"/>
      <c r="B785" s="7"/>
      <c r="C785" s="7"/>
    </row>
    <row r="786">
      <c r="A786" s="7"/>
      <c r="B786" s="7"/>
      <c r="C786" s="7"/>
    </row>
    <row r="787">
      <c r="A787" s="7"/>
      <c r="B787" s="7"/>
      <c r="C787" s="7"/>
    </row>
    <row r="788">
      <c r="A788" s="7"/>
      <c r="B788" s="7"/>
      <c r="C788" s="7"/>
    </row>
    <row r="789">
      <c r="A789" s="7"/>
      <c r="B789" s="7"/>
      <c r="C789" s="7"/>
    </row>
    <row r="790">
      <c r="A790" s="7"/>
      <c r="B790" s="7"/>
      <c r="C790" s="7"/>
    </row>
    <row r="791">
      <c r="A791" s="7"/>
      <c r="B791" s="7"/>
      <c r="C791" s="7"/>
    </row>
    <row r="792">
      <c r="A792" s="7"/>
      <c r="B792" s="7"/>
      <c r="C792" s="7"/>
    </row>
    <row r="793">
      <c r="A793" s="7"/>
      <c r="B793" s="7"/>
      <c r="C793" s="7"/>
    </row>
    <row r="794">
      <c r="A794" s="7"/>
      <c r="B794" s="7"/>
      <c r="C794" s="7"/>
    </row>
    <row r="795">
      <c r="A795" s="7"/>
      <c r="B795" s="7"/>
      <c r="C795" s="7"/>
    </row>
    <row r="796">
      <c r="A796" s="7"/>
      <c r="B796" s="7"/>
      <c r="C796" s="7"/>
    </row>
    <row r="797">
      <c r="A797" s="7"/>
      <c r="B797" s="7"/>
      <c r="C797" s="7"/>
    </row>
    <row r="798">
      <c r="A798" s="7"/>
      <c r="B798" s="7"/>
      <c r="C798" s="7"/>
    </row>
    <row r="799">
      <c r="A799" s="7"/>
      <c r="B799" s="7"/>
      <c r="C799" s="7"/>
    </row>
    <row r="800">
      <c r="A800" s="7"/>
      <c r="B800" s="7"/>
      <c r="C800" s="7"/>
    </row>
    <row r="801">
      <c r="A801" s="7"/>
      <c r="B801" s="7"/>
      <c r="C801" s="7"/>
    </row>
    <row r="802">
      <c r="A802" s="7"/>
      <c r="B802" s="7"/>
      <c r="C802" s="7"/>
    </row>
    <row r="803">
      <c r="A803" s="7"/>
      <c r="B803" s="7"/>
      <c r="C803" s="7"/>
    </row>
    <row r="804">
      <c r="A804" s="7"/>
      <c r="B804" s="7"/>
      <c r="C804" s="7"/>
    </row>
    <row r="805">
      <c r="A805" s="7"/>
      <c r="B805" s="7"/>
      <c r="C805" s="7"/>
    </row>
    <row r="806">
      <c r="A806" s="7"/>
      <c r="B806" s="7"/>
      <c r="C806" s="7"/>
    </row>
    <row r="807">
      <c r="A807" s="7"/>
      <c r="B807" s="7"/>
      <c r="C807" s="7"/>
    </row>
    <row r="808">
      <c r="A808" s="7"/>
      <c r="B808" s="7"/>
      <c r="C808" s="7"/>
    </row>
    <row r="809">
      <c r="A809" s="7"/>
      <c r="B809" s="7"/>
      <c r="C809" s="7"/>
    </row>
    <row r="810">
      <c r="A810" s="7"/>
      <c r="B810" s="7"/>
      <c r="C810" s="7"/>
    </row>
    <row r="811">
      <c r="A811" s="7"/>
      <c r="B811" s="7"/>
      <c r="C811" s="7"/>
    </row>
    <row r="812">
      <c r="A812" s="7"/>
      <c r="B812" s="7"/>
      <c r="C812" s="7"/>
    </row>
    <row r="813">
      <c r="A813" s="7"/>
      <c r="B813" s="7"/>
      <c r="C813" s="7"/>
    </row>
    <row r="814">
      <c r="A814" s="7"/>
      <c r="B814" s="7"/>
      <c r="C814" s="7"/>
    </row>
    <row r="815">
      <c r="A815" s="7"/>
      <c r="B815" s="7"/>
      <c r="C815" s="7"/>
    </row>
    <row r="816">
      <c r="A816" s="7"/>
      <c r="B816" s="7"/>
      <c r="C816" s="7"/>
    </row>
    <row r="817">
      <c r="A817" s="7"/>
      <c r="B817" s="7"/>
      <c r="C817" s="7"/>
    </row>
    <row r="818">
      <c r="A818" s="7"/>
      <c r="B818" s="7"/>
      <c r="C818" s="7"/>
    </row>
    <row r="819">
      <c r="A819" s="7"/>
      <c r="B819" s="7"/>
      <c r="C819" s="7"/>
    </row>
    <row r="820">
      <c r="A820" s="7"/>
      <c r="B820" s="7"/>
      <c r="C820" s="7"/>
    </row>
    <row r="821">
      <c r="A821" s="7"/>
      <c r="B821" s="7"/>
      <c r="C821" s="7"/>
    </row>
    <row r="822">
      <c r="A822" s="7"/>
      <c r="B822" s="7"/>
      <c r="C822" s="7"/>
    </row>
    <row r="823">
      <c r="A823" s="7"/>
      <c r="B823" s="7"/>
      <c r="C823" s="7"/>
    </row>
    <row r="824">
      <c r="A824" s="7"/>
      <c r="B824" s="7"/>
      <c r="C824" s="7"/>
    </row>
    <row r="825">
      <c r="A825" s="7"/>
      <c r="B825" s="7"/>
      <c r="C825" s="7"/>
    </row>
    <row r="826">
      <c r="A826" s="7"/>
      <c r="B826" s="7"/>
      <c r="C826" s="7"/>
    </row>
    <row r="827">
      <c r="A827" s="7"/>
      <c r="B827" s="7"/>
      <c r="C827" s="7"/>
    </row>
    <row r="828">
      <c r="A828" s="7"/>
      <c r="B828" s="7"/>
      <c r="C828" s="7"/>
    </row>
    <row r="829">
      <c r="A829" s="7"/>
      <c r="B829" s="7"/>
      <c r="C829" s="7"/>
    </row>
    <row r="830">
      <c r="A830" s="7"/>
      <c r="B830" s="7"/>
      <c r="C830" s="7"/>
    </row>
    <row r="831">
      <c r="A831" s="7"/>
      <c r="B831" s="7"/>
      <c r="C831" s="7"/>
    </row>
    <row r="832">
      <c r="A832" s="7"/>
      <c r="B832" s="7"/>
      <c r="C832" s="7"/>
    </row>
    <row r="833">
      <c r="A833" s="7"/>
      <c r="B833" s="7"/>
      <c r="C833" s="7"/>
    </row>
    <row r="834">
      <c r="A834" s="7"/>
      <c r="B834" s="7"/>
      <c r="C834" s="7"/>
    </row>
    <row r="835">
      <c r="A835" s="7"/>
      <c r="B835" s="7"/>
      <c r="C835" s="7"/>
    </row>
    <row r="836">
      <c r="A836" s="7"/>
      <c r="B836" s="7"/>
      <c r="C836" s="7"/>
    </row>
    <row r="837">
      <c r="A837" s="7"/>
      <c r="B837" s="7"/>
      <c r="C837" s="7"/>
    </row>
    <row r="838">
      <c r="A838" s="7"/>
      <c r="B838" s="7"/>
      <c r="C838" s="7"/>
    </row>
    <row r="839">
      <c r="A839" s="7"/>
      <c r="B839" s="7"/>
      <c r="C839" s="7"/>
    </row>
    <row r="840">
      <c r="A840" s="7"/>
      <c r="B840" s="7"/>
      <c r="C840" s="7"/>
    </row>
    <row r="841">
      <c r="A841" s="7"/>
      <c r="B841" s="7"/>
      <c r="C841" s="7"/>
    </row>
    <row r="842">
      <c r="A842" s="7"/>
      <c r="B842" s="7"/>
      <c r="C842" s="7"/>
    </row>
    <row r="843">
      <c r="A843" s="7"/>
      <c r="B843" s="7"/>
      <c r="C843" s="7"/>
    </row>
    <row r="844">
      <c r="A844" s="7"/>
      <c r="B844" s="7"/>
      <c r="C844" s="7"/>
    </row>
    <row r="845">
      <c r="A845" s="7"/>
      <c r="B845" s="7"/>
      <c r="C845" s="7"/>
    </row>
    <row r="846">
      <c r="A846" s="7"/>
      <c r="B846" s="7"/>
      <c r="C846" s="7"/>
    </row>
    <row r="847">
      <c r="A847" s="7"/>
      <c r="B847" s="7"/>
      <c r="C847" s="7"/>
    </row>
    <row r="848">
      <c r="A848" s="7"/>
      <c r="B848" s="7"/>
      <c r="C848" s="7"/>
    </row>
    <row r="849">
      <c r="A849" s="7"/>
      <c r="B849" s="7"/>
      <c r="C849" s="7"/>
    </row>
    <row r="850">
      <c r="A850" s="7"/>
      <c r="B850" s="7"/>
      <c r="C850" s="7"/>
    </row>
    <row r="851">
      <c r="A851" s="7"/>
      <c r="B851" s="7"/>
      <c r="C851" s="7"/>
    </row>
    <row r="852">
      <c r="A852" s="7"/>
      <c r="B852" s="7"/>
      <c r="C852" s="7"/>
    </row>
    <row r="853">
      <c r="A853" s="7"/>
      <c r="B853" s="7"/>
      <c r="C853" s="7"/>
    </row>
    <row r="854">
      <c r="A854" s="7"/>
      <c r="B854" s="7"/>
      <c r="C854" s="7"/>
    </row>
    <row r="855">
      <c r="A855" s="7"/>
      <c r="B855" s="7"/>
      <c r="C855" s="7"/>
    </row>
    <row r="856">
      <c r="A856" s="7"/>
      <c r="B856" s="7"/>
      <c r="C856" s="7"/>
    </row>
    <row r="857">
      <c r="A857" s="7"/>
      <c r="B857" s="7"/>
      <c r="C857" s="7"/>
    </row>
    <row r="858">
      <c r="A858" s="7"/>
      <c r="B858" s="7"/>
      <c r="C858" s="7"/>
    </row>
    <row r="859">
      <c r="A859" s="7"/>
      <c r="B859" s="7"/>
      <c r="C859" s="7"/>
    </row>
    <row r="860">
      <c r="A860" s="7"/>
      <c r="B860" s="7"/>
      <c r="C860" s="7"/>
    </row>
    <row r="861">
      <c r="A861" s="7"/>
      <c r="B861" s="7"/>
      <c r="C861" s="7"/>
    </row>
    <row r="862">
      <c r="A862" s="7"/>
      <c r="B862" s="7"/>
      <c r="C862" s="7"/>
    </row>
    <row r="863">
      <c r="A863" s="7"/>
      <c r="B863" s="7"/>
      <c r="C863" s="7"/>
    </row>
    <row r="864">
      <c r="A864" s="7"/>
      <c r="B864" s="7"/>
      <c r="C864" s="7"/>
    </row>
    <row r="865">
      <c r="A865" s="7"/>
      <c r="B865" s="7"/>
      <c r="C865" s="7"/>
    </row>
    <row r="866">
      <c r="A866" s="7"/>
      <c r="B866" s="7"/>
      <c r="C866" s="7"/>
    </row>
    <row r="867">
      <c r="A867" s="7"/>
      <c r="B867" s="7"/>
      <c r="C867" s="7"/>
    </row>
    <row r="868">
      <c r="A868" s="7"/>
      <c r="B868" s="7"/>
      <c r="C868" s="7"/>
    </row>
    <row r="869">
      <c r="A869" s="7"/>
      <c r="B869" s="7"/>
      <c r="C869" s="7"/>
    </row>
    <row r="870">
      <c r="A870" s="7"/>
      <c r="B870" s="7"/>
      <c r="C870" s="7"/>
    </row>
    <row r="871">
      <c r="A871" s="7"/>
      <c r="B871" s="7"/>
      <c r="C871" s="7"/>
    </row>
    <row r="872">
      <c r="A872" s="7"/>
      <c r="B872" s="7"/>
      <c r="C872" s="7"/>
    </row>
    <row r="873">
      <c r="A873" s="7"/>
      <c r="B873" s="7"/>
      <c r="C873" s="7"/>
    </row>
    <row r="874">
      <c r="A874" s="7"/>
      <c r="B874" s="7"/>
      <c r="C874" s="7"/>
    </row>
    <row r="875">
      <c r="A875" s="7"/>
      <c r="B875" s="7"/>
      <c r="C875" s="7"/>
    </row>
    <row r="876">
      <c r="A876" s="7"/>
      <c r="B876" s="7"/>
      <c r="C876" s="7"/>
    </row>
    <row r="877">
      <c r="A877" s="7"/>
      <c r="B877" s="7"/>
      <c r="C877" s="7"/>
    </row>
    <row r="878">
      <c r="A878" s="7"/>
      <c r="B878" s="7"/>
      <c r="C878" s="7"/>
    </row>
    <row r="879">
      <c r="A879" s="7"/>
      <c r="B879" s="7"/>
      <c r="C879" s="7"/>
    </row>
    <row r="880">
      <c r="A880" s="7"/>
      <c r="B880" s="7"/>
      <c r="C880" s="7"/>
    </row>
    <row r="881">
      <c r="A881" s="7"/>
      <c r="B881" s="7"/>
      <c r="C881" s="7"/>
    </row>
    <row r="882">
      <c r="A882" s="7"/>
      <c r="B882" s="7"/>
      <c r="C882" s="7"/>
    </row>
    <row r="883">
      <c r="A883" s="7"/>
      <c r="B883" s="7"/>
      <c r="C883" s="7"/>
    </row>
    <row r="884">
      <c r="A884" s="7"/>
      <c r="B884" s="7"/>
      <c r="C884" s="7"/>
    </row>
    <row r="885">
      <c r="A885" s="7"/>
      <c r="B885" s="7"/>
      <c r="C885" s="7"/>
    </row>
    <row r="886">
      <c r="A886" s="7"/>
      <c r="B886" s="7"/>
      <c r="C886" s="7"/>
    </row>
    <row r="887">
      <c r="A887" s="7"/>
      <c r="B887" s="7"/>
      <c r="C887" s="7"/>
    </row>
    <row r="888">
      <c r="A888" s="7"/>
      <c r="B888" s="7"/>
      <c r="C888" s="7"/>
    </row>
    <row r="889">
      <c r="A889" s="7"/>
      <c r="B889" s="7"/>
      <c r="C889" s="7"/>
    </row>
    <row r="890">
      <c r="A890" s="7"/>
      <c r="B890" s="7"/>
      <c r="C890" s="7"/>
    </row>
    <row r="891">
      <c r="A891" s="7"/>
      <c r="B891" s="7"/>
      <c r="C891" s="7"/>
    </row>
    <row r="892">
      <c r="A892" s="7"/>
      <c r="B892" s="7"/>
      <c r="C892" s="7"/>
    </row>
    <row r="893">
      <c r="A893" s="7"/>
      <c r="B893" s="7"/>
      <c r="C893" s="7"/>
    </row>
    <row r="894">
      <c r="A894" s="7"/>
      <c r="B894" s="7"/>
      <c r="C894" s="7"/>
    </row>
    <row r="895">
      <c r="A895" s="7"/>
      <c r="B895" s="7"/>
      <c r="C895" s="7"/>
    </row>
    <row r="896">
      <c r="A896" s="7"/>
      <c r="B896" s="7"/>
      <c r="C896" s="7"/>
    </row>
    <row r="897">
      <c r="A897" s="7"/>
      <c r="B897" s="7"/>
      <c r="C897" s="7"/>
    </row>
    <row r="898">
      <c r="A898" s="7"/>
      <c r="B898" s="7"/>
      <c r="C898" s="7"/>
    </row>
    <row r="899">
      <c r="A899" s="7"/>
      <c r="B899" s="7"/>
      <c r="C899" s="7"/>
    </row>
    <row r="900">
      <c r="A900" s="7"/>
      <c r="B900" s="7"/>
      <c r="C900" s="7"/>
    </row>
    <row r="901">
      <c r="A901" s="7"/>
      <c r="B901" s="7"/>
      <c r="C901" s="7"/>
    </row>
    <row r="902">
      <c r="A902" s="7"/>
      <c r="B902" s="7"/>
      <c r="C902" s="7"/>
    </row>
    <row r="903">
      <c r="A903" s="7"/>
      <c r="B903" s="7"/>
      <c r="C903" s="7"/>
    </row>
    <row r="904">
      <c r="A904" s="7"/>
      <c r="B904" s="7"/>
      <c r="C904" s="7"/>
    </row>
    <row r="905">
      <c r="A905" s="7"/>
      <c r="B905" s="7"/>
      <c r="C905" s="7"/>
    </row>
    <row r="906">
      <c r="A906" s="7"/>
      <c r="B906" s="7"/>
      <c r="C906" s="7"/>
    </row>
    <row r="907">
      <c r="A907" s="7"/>
      <c r="B907" s="7"/>
      <c r="C907" s="7"/>
    </row>
    <row r="908">
      <c r="A908" s="7"/>
      <c r="B908" s="7"/>
      <c r="C908" s="7"/>
    </row>
    <row r="909">
      <c r="A909" s="7"/>
      <c r="B909" s="7"/>
      <c r="C909" s="7"/>
    </row>
    <row r="910">
      <c r="A910" s="7"/>
      <c r="B910" s="7"/>
      <c r="C910" s="7"/>
    </row>
    <row r="911">
      <c r="A911" s="7"/>
      <c r="B911" s="7"/>
      <c r="C911" s="7"/>
    </row>
    <row r="912">
      <c r="A912" s="7"/>
      <c r="B912" s="7"/>
      <c r="C912" s="7"/>
    </row>
    <row r="913">
      <c r="A913" s="7"/>
      <c r="B913" s="7"/>
      <c r="C913" s="7"/>
    </row>
    <row r="914">
      <c r="A914" s="7"/>
      <c r="B914" s="7"/>
      <c r="C914" s="7"/>
    </row>
    <row r="915">
      <c r="A915" s="7"/>
      <c r="B915" s="7"/>
      <c r="C915" s="7"/>
    </row>
    <row r="916">
      <c r="A916" s="7"/>
      <c r="B916" s="7"/>
      <c r="C916" s="7"/>
    </row>
    <row r="917">
      <c r="A917" s="7"/>
      <c r="B917" s="7"/>
      <c r="C917" s="7"/>
    </row>
    <row r="918">
      <c r="A918" s="7"/>
      <c r="B918" s="7"/>
      <c r="C918" s="7"/>
    </row>
    <row r="919">
      <c r="A919" s="7"/>
      <c r="B919" s="7"/>
      <c r="C919" s="7"/>
    </row>
    <row r="920">
      <c r="A920" s="7"/>
      <c r="B920" s="7"/>
      <c r="C920" s="7"/>
    </row>
    <row r="921">
      <c r="A921" s="7"/>
      <c r="B921" s="7"/>
      <c r="C921" s="7"/>
    </row>
    <row r="922">
      <c r="A922" s="7"/>
      <c r="B922" s="7"/>
      <c r="C922" s="7"/>
    </row>
    <row r="923">
      <c r="A923" s="7"/>
      <c r="B923" s="7"/>
      <c r="C923" s="7"/>
    </row>
    <row r="924">
      <c r="A924" s="7"/>
      <c r="B924" s="7"/>
      <c r="C924" s="7"/>
    </row>
    <row r="925">
      <c r="A925" s="7"/>
      <c r="B925" s="7"/>
      <c r="C925" s="7"/>
    </row>
    <row r="926">
      <c r="A926" s="7"/>
      <c r="B926" s="7"/>
      <c r="C926" s="7"/>
    </row>
    <row r="927">
      <c r="A927" s="7"/>
      <c r="B927" s="7"/>
      <c r="C927" s="7"/>
    </row>
    <row r="928">
      <c r="A928" s="7"/>
      <c r="B928" s="7"/>
      <c r="C928" s="7"/>
    </row>
    <row r="929">
      <c r="A929" s="7"/>
      <c r="B929" s="7"/>
      <c r="C929" s="7"/>
    </row>
    <row r="930">
      <c r="A930" s="7"/>
      <c r="B930" s="7"/>
      <c r="C930" s="7"/>
    </row>
    <row r="931">
      <c r="A931" s="7"/>
      <c r="B931" s="7"/>
      <c r="C931" s="7"/>
    </row>
    <row r="932">
      <c r="A932" s="7"/>
      <c r="B932" s="7"/>
      <c r="C932" s="7"/>
    </row>
    <row r="933">
      <c r="A933" s="7"/>
      <c r="B933" s="7"/>
      <c r="C933" s="7"/>
    </row>
    <row r="934">
      <c r="A934" s="7"/>
      <c r="B934" s="7"/>
      <c r="C934" s="7"/>
    </row>
    <row r="935">
      <c r="A935" s="7"/>
      <c r="B935" s="7"/>
      <c r="C935" s="7"/>
    </row>
    <row r="936">
      <c r="A936" s="7"/>
      <c r="B936" s="7"/>
      <c r="C936" s="7"/>
    </row>
    <row r="937">
      <c r="A937" s="7"/>
      <c r="B937" s="7"/>
      <c r="C937" s="7"/>
    </row>
    <row r="938">
      <c r="A938" s="7"/>
      <c r="B938" s="7"/>
      <c r="C938" s="7"/>
    </row>
    <row r="939">
      <c r="A939" s="7"/>
      <c r="B939" s="7"/>
      <c r="C939" s="7"/>
    </row>
    <row r="940">
      <c r="A940" s="7"/>
      <c r="B940" s="7"/>
      <c r="C940" s="7"/>
    </row>
    <row r="941">
      <c r="A941" s="7"/>
      <c r="B941" s="7"/>
      <c r="C941" s="7"/>
    </row>
    <row r="942">
      <c r="A942" s="7"/>
      <c r="B942" s="7"/>
      <c r="C942" s="7"/>
    </row>
    <row r="943">
      <c r="A943" s="7"/>
      <c r="B943" s="7"/>
      <c r="C943" s="7"/>
    </row>
    <row r="944">
      <c r="A944" s="7"/>
      <c r="B944" s="7"/>
      <c r="C944" s="7"/>
    </row>
    <row r="945">
      <c r="A945" s="7"/>
      <c r="B945" s="7"/>
      <c r="C945" s="7"/>
    </row>
    <row r="946">
      <c r="A946" s="7"/>
      <c r="B946" s="7"/>
      <c r="C946" s="7"/>
    </row>
    <row r="947">
      <c r="A947" s="7"/>
      <c r="B947" s="7"/>
      <c r="C947" s="7"/>
    </row>
    <row r="948">
      <c r="A948" s="7"/>
      <c r="B948" s="7"/>
      <c r="C948" s="7"/>
    </row>
    <row r="949">
      <c r="A949" s="7"/>
      <c r="B949" s="7"/>
      <c r="C949" s="7"/>
    </row>
    <row r="950">
      <c r="A950" s="7"/>
      <c r="B950" s="7"/>
      <c r="C950" s="7"/>
    </row>
    <row r="951">
      <c r="A951" s="7"/>
      <c r="B951" s="7"/>
      <c r="C951" s="7"/>
    </row>
    <row r="952">
      <c r="A952" s="7"/>
      <c r="B952" s="7"/>
      <c r="C952" s="7"/>
    </row>
    <row r="953">
      <c r="A953" s="7"/>
      <c r="B953" s="7"/>
      <c r="C953" s="7"/>
    </row>
    <row r="954">
      <c r="A954" s="7"/>
      <c r="B954" s="7"/>
      <c r="C954" s="7"/>
    </row>
    <row r="955">
      <c r="A955" s="7"/>
      <c r="B955" s="7"/>
      <c r="C955" s="7"/>
    </row>
    <row r="956">
      <c r="A956" s="7"/>
      <c r="B956" s="7"/>
      <c r="C956" s="7"/>
    </row>
    <row r="957">
      <c r="A957" s="7"/>
      <c r="B957" s="7"/>
      <c r="C957" s="7"/>
    </row>
    <row r="958">
      <c r="A958" s="7"/>
      <c r="B958" s="7"/>
      <c r="C958" s="7"/>
    </row>
    <row r="959">
      <c r="A959" s="7"/>
      <c r="B959" s="7"/>
      <c r="C959" s="7"/>
    </row>
    <row r="960">
      <c r="A960" s="7"/>
      <c r="B960" s="7"/>
      <c r="C960" s="7"/>
    </row>
    <row r="961">
      <c r="A961" s="7"/>
      <c r="B961" s="7"/>
      <c r="C961" s="7"/>
    </row>
    <row r="962">
      <c r="A962" s="7"/>
      <c r="B962" s="7"/>
      <c r="C962" s="7"/>
    </row>
    <row r="963">
      <c r="A963" s="7"/>
      <c r="B963" s="7"/>
      <c r="C963" s="7"/>
    </row>
    <row r="964">
      <c r="A964" s="7"/>
      <c r="B964" s="7"/>
      <c r="C964" s="7"/>
    </row>
    <row r="965">
      <c r="A965" s="7"/>
      <c r="B965" s="7"/>
      <c r="C965" s="7"/>
    </row>
    <row r="966">
      <c r="A966" s="7"/>
      <c r="B966" s="7"/>
      <c r="C966" s="7"/>
    </row>
    <row r="967">
      <c r="A967" s="7"/>
      <c r="B967" s="7"/>
      <c r="C967" s="7"/>
    </row>
    <row r="968">
      <c r="A968" s="7"/>
      <c r="B968" s="7"/>
      <c r="C968" s="7"/>
    </row>
    <row r="969">
      <c r="A969" s="7"/>
      <c r="B969" s="7"/>
      <c r="C969" s="7"/>
    </row>
    <row r="970">
      <c r="A970" s="7"/>
      <c r="B970" s="7"/>
      <c r="C970" s="7"/>
    </row>
    <row r="971">
      <c r="A971" s="7"/>
      <c r="B971" s="7"/>
      <c r="C971" s="7"/>
    </row>
    <row r="972">
      <c r="A972" s="7"/>
      <c r="B972" s="7"/>
      <c r="C972" s="7"/>
    </row>
    <row r="973">
      <c r="A973" s="7"/>
      <c r="B973" s="7"/>
      <c r="C973" s="7"/>
    </row>
    <row r="974">
      <c r="A974" s="7"/>
      <c r="B974" s="7"/>
      <c r="C974" s="7"/>
    </row>
    <row r="975">
      <c r="A975" s="7"/>
      <c r="B975" s="7"/>
      <c r="C975" s="7"/>
    </row>
    <row r="976">
      <c r="A976" s="7"/>
      <c r="B976" s="7"/>
      <c r="C976" s="7"/>
    </row>
    <row r="977">
      <c r="A977" s="7"/>
      <c r="B977" s="7"/>
      <c r="C977" s="7"/>
    </row>
    <row r="978">
      <c r="A978" s="7"/>
      <c r="B978" s="7"/>
      <c r="C978" s="7"/>
    </row>
    <row r="979">
      <c r="A979" s="7"/>
      <c r="B979" s="7"/>
      <c r="C979" s="7"/>
    </row>
    <row r="980">
      <c r="A980" s="7"/>
      <c r="B980" s="7"/>
      <c r="C980" s="7"/>
    </row>
    <row r="981">
      <c r="A981" s="7"/>
      <c r="B981" s="7"/>
      <c r="C981" s="7"/>
    </row>
    <row r="982">
      <c r="A982" s="7"/>
      <c r="B982" s="7"/>
      <c r="C982" s="7"/>
    </row>
    <row r="983">
      <c r="A983" s="7"/>
      <c r="B983" s="7"/>
      <c r="C983" s="7"/>
    </row>
    <row r="984">
      <c r="A984" s="7"/>
      <c r="B984" s="7"/>
      <c r="C984" s="7"/>
    </row>
    <row r="985">
      <c r="A985" s="7"/>
      <c r="B985" s="7"/>
      <c r="C985" s="7"/>
    </row>
    <row r="986">
      <c r="A986" s="7"/>
      <c r="B986" s="7"/>
      <c r="C986" s="7"/>
    </row>
    <row r="987">
      <c r="A987" s="7"/>
      <c r="B987" s="7"/>
      <c r="C987" s="7"/>
    </row>
    <row r="988">
      <c r="A988" s="7"/>
      <c r="B988" s="7"/>
      <c r="C988" s="7"/>
    </row>
    <row r="989">
      <c r="A989" s="7"/>
      <c r="B989" s="7"/>
      <c r="C989" s="7"/>
    </row>
    <row r="990">
      <c r="A990" s="7"/>
      <c r="B990" s="7"/>
      <c r="C990" s="7"/>
    </row>
    <row r="991">
      <c r="A991" s="7"/>
      <c r="B991" s="7"/>
      <c r="C991" s="7"/>
    </row>
    <row r="992">
      <c r="A992" s="7"/>
      <c r="B992" s="7"/>
      <c r="C992" s="7"/>
    </row>
    <row r="993">
      <c r="A993" s="7"/>
      <c r="B993" s="7"/>
      <c r="C993" s="7"/>
    </row>
    <row r="994">
      <c r="A994" s="7"/>
      <c r="B994" s="7"/>
      <c r="C994" s="7"/>
    </row>
    <row r="995">
      <c r="A995" s="7"/>
      <c r="B995" s="7"/>
      <c r="C995" s="7"/>
    </row>
    <row r="996">
      <c r="A996" s="7"/>
      <c r="B996" s="7"/>
      <c r="C996" s="7"/>
    </row>
    <row r="997">
      <c r="A997" s="7"/>
      <c r="B997" s="7"/>
      <c r="C997" s="7"/>
    </row>
    <row r="998">
      <c r="A998" s="7"/>
      <c r="B998" s="7"/>
      <c r="C998" s="7"/>
    </row>
    <row r="999">
      <c r="A999" s="7"/>
      <c r="B999" s="7"/>
      <c r="C999" s="7"/>
    </row>
    <row r="1000">
      <c r="A1000" s="7"/>
      <c r="B1000" s="7"/>
      <c r="C1000" s="7"/>
    </row>
  </sheetData>
  <autoFilter ref="$A$1:$C$72">
    <sortState ref="A1:C72">
      <sortCondition ref="A1:A72"/>
    </sortState>
  </autoFilter>
  <printOptions/>
  <pageMargins bottom="0.75" footer="0.0" header="0.0" left="0.7" right="0.7" top="0.75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0.1" defaultRowHeight="15.0"/>
  <cols>
    <col customWidth="1" min="1" max="1" width="34.1"/>
    <col customWidth="1" min="2" max="2" width="21.9"/>
    <col customWidth="1" min="3" max="3" width="11.5"/>
    <col customWidth="1" min="4" max="4" width="17.9"/>
    <col customWidth="1" min="5" max="5" width="12.9"/>
    <col customWidth="1" min="6" max="6" width="8.5"/>
    <col customWidth="1" min="7" max="7" width="9.4"/>
    <col customWidth="1" min="8" max="8" width="11.9"/>
    <col customWidth="1" min="9" max="10" width="12.4"/>
    <col customWidth="1" min="11" max="11" width="12.9"/>
    <col customWidth="1" min="12" max="21" width="11.5"/>
    <col customWidth="1" min="22" max="26" width="8.0"/>
  </cols>
  <sheetData>
    <row r="1" ht="16.5" customHeight="1">
      <c r="A1" s="114" t="s">
        <v>263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6.5" customHeight="1">
      <c r="A2" s="114" t="str">
        <f>'OOCC Budget'!#REF!</f>
        <v>#ERROR!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6.5" customHeight="1">
      <c r="A3" s="114" t="s">
        <v>264</v>
      </c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7.25" customHeight="1">
      <c r="A4" s="4"/>
      <c r="B4" s="115"/>
      <c r="C4" s="115"/>
      <c r="D4" s="115"/>
      <c r="E4" s="115"/>
      <c r="F4" s="114"/>
      <c r="G4" s="115"/>
      <c r="H4" s="39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7.25" customHeight="1">
      <c r="A5" s="4"/>
      <c r="B5" s="115"/>
      <c r="C5" s="115"/>
      <c r="D5" s="115"/>
      <c r="E5" s="115"/>
      <c r="F5" s="114"/>
      <c r="G5" s="115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21.0" customHeight="1">
      <c r="A6" s="116" t="str">
        <f t="shared" ref="A6:B6" si="1">#REF!</f>
        <v>#REF!</v>
      </c>
      <c r="B6" s="117" t="str">
        <f t="shared" si="1"/>
        <v>#REF!</v>
      </c>
      <c r="C6" s="118"/>
      <c r="D6" s="118"/>
      <c r="E6" s="119"/>
      <c r="F6" s="120"/>
      <c r="G6" s="121"/>
      <c r="H6" s="122" t="str">
        <f>'OOCC Budget'!#REF!</f>
        <v>#ERROR!</v>
      </c>
      <c r="I6" s="123"/>
      <c r="J6" s="123"/>
      <c r="K6" s="123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21.0" customHeight="1">
      <c r="A7" s="116" t="str">
        <f t="shared" ref="A7:B7" si="2">#REF!</f>
        <v>#REF!</v>
      </c>
      <c r="B7" s="117" t="str">
        <f t="shared" si="2"/>
        <v>#REF!</v>
      </c>
      <c r="C7" s="118"/>
      <c r="D7" s="118"/>
      <c r="E7" s="119"/>
      <c r="F7" s="120"/>
      <c r="G7" s="121"/>
      <c r="H7" s="122" t="str">
        <f>'OOCC Budget'!#REF!</f>
        <v>#ERROR!</v>
      </c>
      <c r="I7" s="123"/>
      <c r="J7" s="123"/>
      <c r="K7" s="123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21.0" customHeight="1">
      <c r="A8" s="116" t="str">
        <f t="shared" ref="A8:B8" si="3">#REF!</f>
        <v>#REF!</v>
      </c>
      <c r="B8" s="117" t="str">
        <f t="shared" si="3"/>
        <v>#REF!</v>
      </c>
      <c r="C8" s="118"/>
      <c r="D8" s="118"/>
      <c r="E8" s="119"/>
      <c r="F8" s="120"/>
      <c r="G8" s="121"/>
      <c r="H8" s="122" t="str">
        <f>'OOCC Budget'!#REF!</f>
        <v>#ERROR!</v>
      </c>
      <c r="I8" s="123"/>
      <c r="J8" s="123"/>
      <c r="K8" s="123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21.0" customHeight="1">
      <c r="A9" s="116" t="str">
        <f t="shared" ref="A9:B9" si="4">#REF!</f>
        <v>#REF!</v>
      </c>
      <c r="B9" s="117" t="str">
        <f t="shared" si="4"/>
        <v>#REF!</v>
      </c>
      <c r="C9" s="118"/>
      <c r="D9" s="118"/>
      <c r="E9" s="119"/>
      <c r="F9" s="120"/>
      <c r="G9" s="121"/>
      <c r="H9" s="122" t="str">
        <f>'OOCC Budget'!#REF!</f>
        <v>#ERROR!</v>
      </c>
      <c r="I9" s="123"/>
      <c r="J9" s="123"/>
      <c r="K9" s="123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21.0" customHeight="1">
      <c r="A10" s="116" t="str">
        <f>'OOCC Budget'!#REF!</f>
        <v>#ERROR!</v>
      </c>
      <c r="B10" s="117" t="str">
        <f>#REF!</f>
        <v>#REF!</v>
      </c>
      <c r="C10" s="118"/>
      <c r="D10" s="118"/>
      <c r="E10" s="119"/>
      <c r="F10" s="124"/>
      <c r="G10" s="60"/>
      <c r="H10" s="122" t="str">
        <f>'OOCC Budget'!#REF!</f>
        <v>#ERROR!</v>
      </c>
      <c r="I10" s="123"/>
      <c r="J10" s="123"/>
      <c r="K10" s="123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28.5" customHeight="1">
      <c r="A11" s="60"/>
      <c r="B11" s="60"/>
      <c r="C11" s="60"/>
      <c r="D11" s="60"/>
      <c r="E11" s="60"/>
      <c r="F11" s="124"/>
      <c r="G11" s="60"/>
      <c r="H11" s="85"/>
      <c r="I11" s="60"/>
      <c r="J11" s="60"/>
      <c r="K11" s="60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0" customHeight="1">
      <c r="A12" s="125" t="s">
        <v>265</v>
      </c>
      <c r="B12" s="126"/>
      <c r="C12" s="126"/>
      <c r="D12" s="126"/>
      <c r="E12" s="126"/>
      <c r="F12" s="127"/>
      <c r="G12" s="126"/>
      <c r="H12" s="128" t="s">
        <v>266</v>
      </c>
      <c r="I12" s="128"/>
      <c r="J12" s="129" t="s">
        <v>266</v>
      </c>
      <c r="K12" s="130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0" customHeight="1">
      <c r="A13" s="131" t="s">
        <v>267</v>
      </c>
      <c r="B13" s="132" t="s">
        <v>268</v>
      </c>
      <c r="C13" s="132" t="s">
        <v>269</v>
      </c>
      <c r="D13" s="132" t="s">
        <v>270</v>
      </c>
      <c r="E13" s="132" t="s">
        <v>271</v>
      </c>
      <c r="F13" s="132" t="s">
        <v>272</v>
      </c>
      <c r="G13" s="132" t="s">
        <v>273</v>
      </c>
      <c r="H13" s="132" t="s">
        <v>269</v>
      </c>
      <c r="I13" s="132" t="s">
        <v>90</v>
      </c>
      <c r="J13" s="133" t="s">
        <v>274</v>
      </c>
      <c r="K13" s="134" t="s">
        <v>224</v>
      </c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4"/>
      <c r="W13" s="4"/>
      <c r="X13" s="4"/>
      <c r="Y13" s="4"/>
      <c r="Z13" s="4"/>
    </row>
    <row r="14" ht="18.0" customHeight="1">
      <c r="A14" s="131" t="s">
        <v>275</v>
      </c>
      <c r="B14" s="132"/>
      <c r="C14" s="132" t="s">
        <v>276</v>
      </c>
      <c r="D14" s="132"/>
      <c r="E14" s="132"/>
      <c r="F14" s="132"/>
      <c r="G14" s="132"/>
      <c r="H14" s="132" t="s">
        <v>277</v>
      </c>
      <c r="I14" s="132"/>
      <c r="J14" s="133" t="s">
        <v>278</v>
      </c>
      <c r="K14" s="134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4"/>
      <c r="W14" s="4"/>
      <c r="X14" s="4"/>
      <c r="Y14" s="4"/>
      <c r="Z14" s="4"/>
    </row>
    <row r="15" ht="18.0" customHeight="1">
      <c r="A15" s="135" t="s">
        <v>279</v>
      </c>
      <c r="B15" s="136" t="s">
        <v>280</v>
      </c>
      <c r="C15" s="136"/>
      <c r="D15" s="136" t="s">
        <v>281</v>
      </c>
      <c r="E15" s="136" t="s">
        <v>282</v>
      </c>
      <c r="F15" s="136" t="s">
        <v>283</v>
      </c>
      <c r="G15" s="136" t="s">
        <v>284</v>
      </c>
      <c r="H15" s="136" t="s">
        <v>285</v>
      </c>
      <c r="I15" s="136"/>
      <c r="J15" s="137" t="s">
        <v>286</v>
      </c>
      <c r="K15" s="138" t="s">
        <v>278</v>
      </c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4"/>
      <c r="W15" s="4"/>
      <c r="X15" s="4"/>
      <c r="Y15" s="4"/>
      <c r="Z15" s="4"/>
    </row>
    <row r="16" ht="18.0" customHeight="1">
      <c r="A16" s="139"/>
      <c r="B16" s="140"/>
      <c r="C16" s="140"/>
      <c r="D16" s="140"/>
      <c r="E16" s="140"/>
      <c r="F16" s="141"/>
      <c r="G16" s="140"/>
      <c r="H16" s="140"/>
      <c r="I16" s="142"/>
      <c r="J16" s="143"/>
      <c r="K16" s="143">
        <f t="shared" ref="K16:K38" si="5">SUM(H16:J16)</f>
        <v>0</v>
      </c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4"/>
      <c r="W16" s="4"/>
      <c r="X16" s="4"/>
      <c r="Y16" s="4"/>
      <c r="Z16" s="4"/>
    </row>
    <row r="17" ht="18.0" customHeight="1">
      <c r="A17" s="144"/>
      <c r="B17" s="140"/>
      <c r="C17" s="140"/>
      <c r="D17" s="140"/>
      <c r="E17" s="140"/>
      <c r="F17" s="141"/>
      <c r="G17" s="145"/>
      <c r="H17" s="146"/>
      <c r="I17" s="146"/>
      <c r="J17" s="146"/>
      <c r="K17" s="143">
        <f t="shared" si="5"/>
        <v>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144"/>
      <c r="B18" s="140"/>
      <c r="C18" s="140"/>
      <c r="D18" s="140"/>
      <c r="E18" s="140"/>
      <c r="F18" s="141"/>
      <c r="G18" s="145"/>
      <c r="H18" s="146"/>
      <c r="I18" s="146"/>
      <c r="J18" s="146"/>
      <c r="K18" s="143">
        <f t="shared" si="5"/>
        <v>0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144"/>
      <c r="B19" s="140"/>
      <c r="C19" s="140"/>
      <c r="D19" s="140"/>
      <c r="E19" s="140"/>
      <c r="F19" s="141"/>
      <c r="G19" s="145"/>
      <c r="H19" s="146"/>
      <c r="I19" s="146"/>
      <c r="J19" s="146"/>
      <c r="K19" s="143">
        <f t="shared" si="5"/>
        <v>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144"/>
      <c r="B20" s="140"/>
      <c r="C20" s="140"/>
      <c r="D20" s="140"/>
      <c r="E20" s="140"/>
      <c r="F20" s="141"/>
      <c r="G20" s="145"/>
      <c r="H20" s="146"/>
      <c r="I20" s="146"/>
      <c r="J20" s="146"/>
      <c r="K20" s="143">
        <f t="shared" si="5"/>
        <v>0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144"/>
      <c r="B21" s="140"/>
      <c r="C21" s="140"/>
      <c r="D21" s="140"/>
      <c r="E21" s="140"/>
      <c r="F21" s="141"/>
      <c r="G21" s="145"/>
      <c r="H21" s="146"/>
      <c r="I21" s="146"/>
      <c r="J21" s="146"/>
      <c r="K21" s="143">
        <f t="shared" si="5"/>
        <v>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144"/>
      <c r="B22" s="140"/>
      <c r="C22" s="140"/>
      <c r="D22" s="140"/>
      <c r="E22" s="140"/>
      <c r="F22" s="141"/>
      <c r="G22" s="145"/>
      <c r="H22" s="146"/>
      <c r="I22" s="146"/>
      <c r="J22" s="146"/>
      <c r="K22" s="143">
        <f t="shared" si="5"/>
        <v>0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144"/>
      <c r="B23" s="140"/>
      <c r="C23" s="140"/>
      <c r="D23" s="140"/>
      <c r="E23" s="140"/>
      <c r="F23" s="141"/>
      <c r="G23" s="145"/>
      <c r="H23" s="146"/>
      <c r="I23" s="146"/>
      <c r="J23" s="146"/>
      <c r="K23" s="143">
        <f t="shared" si="5"/>
        <v>0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144"/>
      <c r="B24" s="140"/>
      <c r="C24" s="140"/>
      <c r="D24" s="140"/>
      <c r="E24" s="140"/>
      <c r="F24" s="141"/>
      <c r="G24" s="145"/>
      <c r="H24" s="146"/>
      <c r="I24" s="146"/>
      <c r="J24" s="146"/>
      <c r="K24" s="143">
        <f t="shared" si="5"/>
        <v>0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144"/>
      <c r="B25" s="140"/>
      <c r="C25" s="140"/>
      <c r="D25" s="140"/>
      <c r="E25" s="140"/>
      <c r="F25" s="141"/>
      <c r="G25" s="145"/>
      <c r="H25" s="146"/>
      <c r="I25" s="146"/>
      <c r="J25" s="146"/>
      <c r="K25" s="143">
        <f t="shared" si="5"/>
        <v>0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144"/>
      <c r="B26" s="140"/>
      <c r="C26" s="140"/>
      <c r="D26" s="140"/>
      <c r="E26" s="140"/>
      <c r="F26" s="141"/>
      <c r="G26" s="145"/>
      <c r="H26" s="146"/>
      <c r="I26" s="146"/>
      <c r="J26" s="146"/>
      <c r="K26" s="143">
        <f t="shared" si="5"/>
        <v>0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144"/>
      <c r="B27" s="140"/>
      <c r="C27" s="140"/>
      <c r="D27" s="140"/>
      <c r="E27" s="140"/>
      <c r="F27" s="141"/>
      <c r="G27" s="145"/>
      <c r="H27" s="146"/>
      <c r="I27" s="146"/>
      <c r="J27" s="146"/>
      <c r="K27" s="143">
        <f t="shared" si="5"/>
        <v>0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0" customHeight="1">
      <c r="A28" s="144"/>
      <c r="B28" s="140"/>
      <c r="C28" s="140"/>
      <c r="D28" s="140"/>
      <c r="E28" s="140"/>
      <c r="F28" s="141"/>
      <c r="G28" s="145"/>
      <c r="H28" s="146"/>
      <c r="I28" s="146"/>
      <c r="J28" s="146"/>
      <c r="K28" s="143">
        <f t="shared" si="5"/>
        <v>0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144"/>
      <c r="B29" s="140"/>
      <c r="C29" s="140"/>
      <c r="D29" s="140"/>
      <c r="E29" s="140"/>
      <c r="F29" s="141"/>
      <c r="G29" s="145"/>
      <c r="H29" s="146"/>
      <c r="I29" s="146"/>
      <c r="J29" s="146"/>
      <c r="K29" s="143">
        <f t="shared" si="5"/>
        <v>0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144"/>
      <c r="B30" s="140"/>
      <c r="C30" s="140"/>
      <c r="D30" s="140"/>
      <c r="E30" s="140"/>
      <c r="F30" s="141"/>
      <c r="G30" s="145"/>
      <c r="H30" s="146"/>
      <c r="I30" s="146"/>
      <c r="J30" s="146"/>
      <c r="K30" s="143">
        <f t="shared" si="5"/>
        <v>0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0" customHeight="1">
      <c r="A31" s="144"/>
      <c r="B31" s="140"/>
      <c r="C31" s="140"/>
      <c r="D31" s="140"/>
      <c r="E31" s="140"/>
      <c r="F31" s="141"/>
      <c r="G31" s="145"/>
      <c r="H31" s="146"/>
      <c r="I31" s="146"/>
      <c r="J31" s="146"/>
      <c r="K31" s="143">
        <f t="shared" si="5"/>
        <v>0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0" customHeight="1">
      <c r="A32" s="144"/>
      <c r="B32" s="140"/>
      <c r="C32" s="140"/>
      <c r="D32" s="140"/>
      <c r="E32" s="140"/>
      <c r="F32" s="141"/>
      <c r="G32" s="145"/>
      <c r="H32" s="143"/>
      <c r="I32" s="143"/>
      <c r="J32" s="143"/>
      <c r="K32" s="143">
        <f t="shared" si="5"/>
        <v>0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144"/>
      <c r="B33" s="140"/>
      <c r="C33" s="140"/>
      <c r="D33" s="140"/>
      <c r="E33" s="140"/>
      <c r="F33" s="141"/>
      <c r="G33" s="145"/>
      <c r="H33" s="143"/>
      <c r="I33" s="143"/>
      <c r="J33" s="143"/>
      <c r="K33" s="143">
        <f t="shared" si="5"/>
        <v>0</v>
      </c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144"/>
      <c r="B34" s="140"/>
      <c r="C34" s="140"/>
      <c r="D34" s="140"/>
      <c r="E34" s="140"/>
      <c r="F34" s="141"/>
      <c r="G34" s="145"/>
      <c r="H34" s="146"/>
      <c r="I34" s="146"/>
      <c r="J34" s="146"/>
      <c r="K34" s="143">
        <f t="shared" si="5"/>
        <v>0</v>
      </c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144"/>
      <c r="B35" s="140"/>
      <c r="C35" s="140"/>
      <c r="D35" s="140"/>
      <c r="E35" s="140"/>
      <c r="F35" s="141"/>
      <c r="G35" s="145"/>
      <c r="H35" s="146"/>
      <c r="I35" s="146"/>
      <c r="J35" s="146"/>
      <c r="K35" s="143">
        <f t="shared" si="5"/>
        <v>0</v>
      </c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0" customHeight="1">
      <c r="A36" s="144"/>
      <c r="B36" s="140"/>
      <c r="C36" s="140"/>
      <c r="D36" s="140"/>
      <c r="E36" s="140"/>
      <c r="F36" s="141"/>
      <c r="G36" s="145"/>
      <c r="H36" s="146"/>
      <c r="I36" s="146"/>
      <c r="J36" s="146"/>
      <c r="K36" s="143">
        <f t="shared" si="5"/>
        <v>0</v>
      </c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144"/>
      <c r="B37" s="140"/>
      <c r="C37" s="140"/>
      <c r="D37" s="140"/>
      <c r="E37" s="140"/>
      <c r="F37" s="141"/>
      <c r="G37" s="145"/>
      <c r="H37" s="146"/>
      <c r="I37" s="146"/>
      <c r="J37" s="146"/>
      <c r="K37" s="143">
        <f t="shared" si="5"/>
        <v>0</v>
      </c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0" customHeight="1">
      <c r="A38" s="144"/>
      <c r="B38" s="140"/>
      <c r="C38" s="140"/>
      <c r="D38" s="140"/>
      <c r="E38" s="140"/>
      <c r="F38" s="147"/>
      <c r="G38" s="145"/>
      <c r="H38" s="146"/>
      <c r="I38" s="146"/>
      <c r="J38" s="146"/>
      <c r="K38" s="143">
        <f t="shared" si="5"/>
        <v>0</v>
      </c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27.75" customHeight="1">
      <c r="A39" s="39" t="s">
        <v>287</v>
      </c>
      <c r="B39" s="4"/>
      <c r="C39" s="4"/>
      <c r="D39" s="4"/>
      <c r="E39" s="4"/>
      <c r="F39" s="148">
        <f>SUM(F17:F38)</f>
        <v>0</v>
      </c>
      <c r="G39" s="149"/>
      <c r="H39" s="150">
        <f t="shared" ref="H39:K39" si="6">SUM(H16:H38)</f>
        <v>0</v>
      </c>
      <c r="I39" s="150">
        <f t="shared" si="6"/>
        <v>0</v>
      </c>
      <c r="J39" s="150">
        <f t="shared" si="6"/>
        <v>0</v>
      </c>
      <c r="K39" s="150">
        <f t="shared" si="6"/>
        <v>0</v>
      </c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27.0" customHeight="1">
      <c r="A40" s="151" t="s">
        <v>288</v>
      </c>
      <c r="B40" s="39"/>
      <c r="C40" s="4"/>
      <c r="D40" s="4"/>
      <c r="E40" s="4"/>
      <c r="F40" s="133"/>
      <c r="H40" s="152"/>
      <c r="I40" s="152"/>
      <c r="J40" s="152"/>
      <c r="K40" s="152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27.75" customHeight="1">
      <c r="A41" s="4"/>
      <c r="B41" s="4"/>
      <c r="C41" s="4"/>
      <c r="D41" s="4"/>
      <c r="E41" s="4"/>
      <c r="F41" s="133"/>
      <c r="H41" s="152"/>
      <c r="I41" s="152"/>
      <c r="J41" s="152"/>
      <c r="K41" s="152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4"/>
      <c r="B42" s="4"/>
      <c r="C42" s="4"/>
      <c r="D42" s="4"/>
      <c r="E42" s="4"/>
      <c r="F42" s="153"/>
      <c r="G42" s="149"/>
      <c r="H42" s="154"/>
      <c r="I42" s="154"/>
      <c r="J42" s="154"/>
      <c r="K42" s="15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4"/>
      <c r="B43" s="4"/>
      <c r="C43" s="4"/>
      <c r="D43" s="4"/>
      <c r="E43" s="4"/>
      <c r="F43" s="153"/>
      <c r="G43" s="149"/>
      <c r="H43" s="154"/>
      <c r="I43" s="154"/>
      <c r="J43" s="154"/>
      <c r="K43" s="15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4"/>
      <c r="B44" s="4"/>
      <c r="C44" s="4"/>
      <c r="D44" s="4"/>
      <c r="E44" s="4"/>
      <c r="F44" s="153"/>
      <c r="G44" s="149"/>
      <c r="H44" s="154"/>
      <c r="I44" s="154"/>
      <c r="J44" s="154"/>
      <c r="K44" s="15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4"/>
      <c r="B45" s="4"/>
      <c r="C45" s="4"/>
      <c r="D45" s="4"/>
      <c r="E45" s="4"/>
      <c r="F45" s="153"/>
      <c r="G45" s="149"/>
      <c r="H45" s="154"/>
      <c r="I45" s="154"/>
      <c r="J45" s="154"/>
      <c r="K45" s="15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4"/>
      <c r="B46" s="4"/>
      <c r="C46" s="4"/>
      <c r="D46" s="4"/>
      <c r="E46" s="4"/>
      <c r="F46" s="153"/>
      <c r="G46" s="149"/>
      <c r="H46" s="154"/>
      <c r="I46" s="154"/>
      <c r="J46" s="154"/>
      <c r="K46" s="15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4"/>
      <c r="B47" s="4"/>
      <c r="C47" s="4"/>
      <c r="D47" s="4"/>
      <c r="E47" s="4"/>
      <c r="F47" s="153"/>
      <c r="G47" s="149"/>
      <c r="H47" s="149"/>
      <c r="I47" s="149"/>
      <c r="J47" s="149"/>
      <c r="K47" s="149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4"/>
      <c r="B48" s="4"/>
      <c r="C48" s="4"/>
      <c r="D48" s="4"/>
      <c r="E48" s="4"/>
      <c r="F48" s="153"/>
      <c r="G48" s="149"/>
      <c r="H48" s="149"/>
      <c r="I48" s="149"/>
      <c r="J48" s="149"/>
      <c r="K48" s="149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4"/>
      <c r="B49" s="4"/>
      <c r="C49" s="4"/>
      <c r="D49" s="4"/>
      <c r="E49" s="4"/>
      <c r="F49" s="153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4"/>
      <c r="B50" s="4"/>
      <c r="C50" s="4"/>
      <c r="D50" s="4"/>
      <c r="E50" s="4"/>
      <c r="F50" s="153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4"/>
      <c r="B51" s="4"/>
      <c r="C51" s="4"/>
      <c r="D51" s="4"/>
      <c r="E51" s="4"/>
      <c r="F51" s="153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4"/>
      <c r="B52" s="4"/>
      <c r="C52" s="4"/>
      <c r="D52" s="4"/>
      <c r="E52" s="4"/>
      <c r="F52" s="153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4"/>
      <c r="B53" s="4"/>
      <c r="C53" s="4"/>
      <c r="D53" s="4"/>
      <c r="E53" s="4"/>
      <c r="F53" s="153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4"/>
      <c r="B54" s="4"/>
      <c r="C54" s="4"/>
      <c r="D54" s="4"/>
      <c r="E54" s="4"/>
      <c r="F54" s="153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4"/>
      <c r="B55" s="4"/>
      <c r="C55" s="4"/>
      <c r="D55" s="4"/>
      <c r="E55" s="4"/>
      <c r="F55" s="153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4"/>
      <c r="B56" s="4"/>
      <c r="C56" s="4"/>
      <c r="D56" s="4"/>
      <c r="E56" s="4"/>
      <c r="F56" s="153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4"/>
      <c r="B57" s="4"/>
      <c r="C57" s="4"/>
      <c r="D57" s="4"/>
      <c r="E57" s="4"/>
      <c r="F57" s="153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4"/>
      <c r="B58" s="4"/>
      <c r="C58" s="4"/>
      <c r="D58" s="4"/>
      <c r="E58" s="4"/>
      <c r="F58" s="153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4"/>
      <c r="B59" s="4"/>
      <c r="C59" s="4"/>
      <c r="D59" s="4"/>
      <c r="E59" s="4"/>
      <c r="F59" s="153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4"/>
      <c r="B60" s="4"/>
      <c r="C60" s="4"/>
      <c r="D60" s="4"/>
      <c r="E60" s="4"/>
      <c r="F60" s="153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4"/>
      <c r="B61" s="4"/>
      <c r="C61" s="4"/>
      <c r="D61" s="4"/>
      <c r="E61" s="4"/>
      <c r="F61" s="153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4"/>
      <c r="B62" s="4"/>
      <c r="C62" s="4"/>
      <c r="D62" s="4"/>
      <c r="E62" s="4"/>
      <c r="F62" s="153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4"/>
      <c r="B63" s="4"/>
      <c r="C63" s="4"/>
      <c r="D63" s="4"/>
      <c r="E63" s="4"/>
      <c r="F63" s="153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4"/>
      <c r="B64" s="4"/>
      <c r="C64" s="4"/>
      <c r="D64" s="4"/>
      <c r="E64" s="4"/>
      <c r="F64" s="153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4"/>
      <c r="B65" s="4"/>
      <c r="C65" s="4"/>
      <c r="D65" s="4"/>
      <c r="E65" s="4"/>
      <c r="F65" s="153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4"/>
      <c r="B66" s="4"/>
      <c r="C66" s="4"/>
      <c r="D66" s="4"/>
      <c r="E66" s="4"/>
      <c r="F66" s="153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4"/>
      <c r="B67" s="4"/>
      <c r="C67" s="4"/>
      <c r="D67" s="4"/>
      <c r="E67" s="4"/>
      <c r="F67" s="153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4"/>
      <c r="B68" s="4"/>
      <c r="C68" s="4"/>
      <c r="D68" s="4"/>
      <c r="E68" s="4"/>
      <c r="F68" s="153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4"/>
      <c r="B69" s="4"/>
      <c r="C69" s="4"/>
      <c r="D69" s="4"/>
      <c r="E69" s="4"/>
      <c r="F69" s="153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4"/>
      <c r="B70" s="4"/>
      <c r="C70" s="4"/>
      <c r="D70" s="4"/>
      <c r="E70" s="4"/>
      <c r="F70" s="153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4"/>
      <c r="B71" s="4"/>
      <c r="C71" s="4"/>
      <c r="D71" s="4"/>
      <c r="E71" s="4"/>
      <c r="F71" s="153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4"/>
      <c r="B72" s="4"/>
      <c r="C72" s="4"/>
      <c r="D72" s="4"/>
      <c r="E72" s="4"/>
      <c r="F72" s="153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4"/>
      <c r="B73" s="4"/>
      <c r="C73" s="4"/>
      <c r="D73" s="4"/>
      <c r="E73" s="4"/>
      <c r="F73" s="153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4"/>
      <c r="B74" s="4"/>
      <c r="C74" s="4"/>
      <c r="D74" s="4"/>
      <c r="E74" s="4"/>
      <c r="F74" s="153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4"/>
      <c r="B75" s="4"/>
      <c r="C75" s="4"/>
      <c r="D75" s="4"/>
      <c r="E75" s="4"/>
      <c r="F75" s="153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4"/>
      <c r="B76" s="4"/>
      <c r="C76" s="4"/>
      <c r="D76" s="4"/>
      <c r="E76" s="4"/>
      <c r="F76" s="153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4"/>
      <c r="B77" s="4"/>
      <c r="C77" s="4"/>
      <c r="D77" s="4"/>
      <c r="E77" s="4"/>
      <c r="F77" s="153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4"/>
      <c r="B78" s="4"/>
      <c r="C78" s="4"/>
      <c r="D78" s="4"/>
      <c r="E78" s="4"/>
      <c r="F78" s="153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4"/>
      <c r="B79" s="4"/>
      <c r="C79" s="4"/>
      <c r="D79" s="4"/>
      <c r="E79" s="4"/>
      <c r="F79" s="153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4"/>
      <c r="B80" s="4"/>
      <c r="C80" s="4"/>
      <c r="D80" s="4"/>
      <c r="E80" s="4"/>
      <c r="F80" s="153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4"/>
      <c r="B81" s="4"/>
      <c r="C81" s="4"/>
      <c r="D81" s="4"/>
      <c r="E81" s="4"/>
      <c r="F81" s="153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4"/>
      <c r="B82" s="4"/>
      <c r="C82" s="4"/>
      <c r="D82" s="4"/>
      <c r="E82" s="4"/>
      <c r="F82" s="153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4"/>
      <c r="B83" s="4"/>
      <c r="C83" s="4"/>
      <c r="D83" s="4"/>
      <c r="E83" s="4"/>
      <c r="F83" s="153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4"/>
      <c r="B84" s="4"/>
      <c r="C84" s="4"/>
      <c r="D84" s="4"/>
      <c r="E84" s="4"/>
      <c r="F84" s="153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4"/>
      <c r="B85" s="4"/>
      <c r="C85" s="4"/>
      <c r="D85" s="4"/>
      <c r="E85" s="4"/>
      <c r="F85" s="153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4"/>
      <c r="B86" s="4"/>
      <c r="C86" s="4"/>
      <c r="D86" s="4"/>
      <c r="E86" s="4"/>
      <c r="F86" s="153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4"/>
      <c r="B87" s="4"/>
      <c r="C87" s="4"/>
      <c r="D87" s="4"/>
      <c r="E87" s="4"/>
      <c r="F87" s="153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4"/>
      <c r="B88" s="4"/>
      <c r="C88" s="4"/>
      <c r="D88" s="4"/>
      <c r="E88" s="4"/>
      <c r="F88" s="153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4"/>
      <c r="B89" s="4"/>
      <c r="C89" s="4"/>
      <c r="D89" s="4"/>
      <c r="E89" s="4"/>
      <c r="F89" s="153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4"/>
      <c r="B90" s="4"/>
      <c r="C90" s="4"/>
      <c r="D90" s="4"/>
      <c r="E90" s="4"/>
      <c r="F90" s="153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4"/>
      <c r="B91" s="4"/>
      <c r="C91" s="4"/>
      <c r="D91" s="4"/>
      <c r="E91" s="4"/>
      <c r="F91" s="153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4"/>
      <c r="B92" s="4"/>
      <c r="C92" s="4"/>
      <c r="D92" s="4"/>
      <c r="E92" s="4"/>
      <c r="F92" s="153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4"/>
      <c r="B93" s="4"/>
      <c r="C93" s="4"/>
      <c r="D93" s="4"/>
      <c r="E93" s="4"/>
      <c r="F93" s="153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4"/>
      <c r="B94" s="4"/>
      <c r="C94" s="4"/>
      <c r="D94" s="4"/>
      <c r="E94" s="4"/>
      <c r="F94" s="153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4"/>
      <c r="B95" s="4"/>
      <c r="C95" s="4"/>
      <c r="D95" s="4"/>
      <c r="E95" s="4"/>
      <c r="F95" s="153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4"/>
      <c r="B96" s="4"/>
      <c r="C96" s="4"/>
      <c r="D96" s="4"/>
      <c r="E96" s="4"/>
      <c r="F96" s="153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4"/>
      <c r="B97" s="4"/>
      <c r="C97" s="4"/>
      <c r="D97" s="4"/>
      <c r="E97" s="4"/>
      <c r="F97" s="153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4"/>
      <c r="B98" s="4"/>
      <c r="C98" s="4"/>
      <c r="D98" s="4"/>
      <c r="E98" s="4"/>
      <c r="F98" s="153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4"/>
      <c r="B99" s="4"/>
      <c r="C99" s="4"/>
      <c r="D99" s="4"/>
      <c r="E99" s="4"/>
      <c r="F99" s="153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4"/>
      <c r="B100" s="4"/>
      <c r="C100" s="4"/>
      <c r="D100" s="4"/>
      <c r="E100" s="4"/>
      <c r="F100" s="153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4"/>
      <c r="B101" s="4"/>
      <c r="C101" s="4"/>
      <c r="D101" s="4"/>
      <c r="E101" s="4"/>
      <c r="F101" s="153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4"/>
      <c r="B102" s="4"/>
      <c r="C102" s="4"/>
      <c r="D102" s="4"/>
      <c r="E102" s="4"/>
      <c r="F102" s="153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4"/>
      <c r="B103" s="4"/>
      <c r="C103" s="4"/>
      <c r="D103" s="4"/>
      <c r="E103" s="4"/>
      <c r="F103" s="153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4"/>
      <c r="B104" s="4"/>
      <c r="C104" s="4"/>
      <c r="D104" s="4"/>
      <c r="E104" s="4"/>
      <c r="F104" s="153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4"/>
      <c r="B105" s="4"/>
      <c r="C105" s="4"/>
      <c r="D105" s="4"/>
      <c r="E105" s="4"/>
      <c r="F105" s="153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4"/>
      <c r="B106" s="4"/>
      <c r="C106" s="4"/>
      <c r="D106" s="4"/>
      <c r="E106" s="4"/>
      <c r="F106" s="153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4"/>
      <c r="B107" s="4"/>
      <c r="C107" s="4"/>
      <c r="D107" s="4"/>
      <c r="E107" s="4"/>
      <c r="F107" s="153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4"/>
      <c r="B108" s="4"/>
      <c r="C108" s="4"/>
      <c r="D108" s="4"/>
      <c r="E108" s="4"/>
      <c r="F108" s="153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4"/>
      <c r="B109" s="4"/>
      <c r="C109" s="4"/>
      <c r="D109" s="4"/>
      <c r="E109" s="4"/>
      <c r="F109" s="153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4"/>
      <c r="B110" s="4"/>
      <c r="C110" s="4"/>
      <c r="D110" s="4"/>
      <c r="E110" s="4"/>
      <c r="F110" s="153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4"/>
      <c r="B111" s="4"/>
      <c r="C111" s="4"/>
      <c r="D111" s="4"/>
      <c r="E111" s="4"/>
      <c r="F111" s="153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4"/>
      <c r="B112" s="4"/>
      <c r="C112" s="4"/>
      <c r="D112" s="4"/>
      <c r="E112" s="4"/>
      <c r="F112" s="153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4"/>
      <c r="B113" s="4"/>
      <c r="C113" s="4"/>
      <c r="D113" s="4"/>
      <c r="E113" s="4"/>
      <c r="F113" s="153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4"/>
      <c r="B114" s="4"/>
      <c r="C114" s="4"/>
      <c r="D114" s="4"/>
      <c r="E114" s="4"/>
      <c r="F114" s="153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4"/>
      <c r="B115" s="4"/>
      <c r="C115" s="4"/>
      <c r="D115" s="4"/>
      <c r="E115" s="4"/>
      <c r="F115" s="153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4"/>
      <c r="B116" s="4"/>
      <c r="C116" s="4"/>
      <c r="D116" s="4"/>
      <c r="E116" s="4"/>
      <c r="F116" s="153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4"/>
      <c r="B117" s="4"/>
      <c r="C117" s="4"/>
      <c r="D117" s="4"/>
      <c r="E117" s="4"/>
      <c r="F117" s="153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4"/>
      <c r="B118" s="4"/>
      <c r="C118" s="4"/>
      <c r="D118" s="4"/>
      <c r="E118" s="4"/>
      <c r="F118" s="153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4"/>
      <c r="B119" s="4"/>
      <c r="C119" s="4"/>
      <c r="D119" s="4"/>
      <c r="E119" s="4"/>
      <c r="F119" s="153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4"/>
      <c r="B120" s="4"/>
      <c r="C120" s="4"/>
      <c r="D120" s="4"/>
      <c r="E120" s="4"/>
      <c r="F120" s="153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4"/>
      <c r="B121" s="4"/>
      <c r="C121" s="4"/>
      <c r="D121" s="4"/>
      <c r="E121" s="4"/>
      <c r="F121" s="153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4"/>
      <c r="B122" s="4"/>
      <c r="C122" s="4"/>
      <c r="D122" s="4"/>
      <c r="E122" s="4"/>
      <c r="F122" s="153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4"/>
      <c r="B123" s="4"/>
      <c r="C123" s="4"/>
      <c r="D123" s="4"/>
      <c r="E123" s="4"/>
      <c r="F123" s="153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4"/>
      <c r="B124" s="4"/>
      <c r="C124" s="4"/>
      <c r="D124" s="4"/>
      <c r="E124" s="4"/>
      <c r="F124" s="153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4"/>
      <c r="B125" s="4"/>
      <c r="C125" s="4"/>
      <c r="D125" s="4"/>
      <c r="E125" s="4"/>
      <c r="F125" s="153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4"/>
      <c r="B126" s="4"/>
      <c r="C126" s="4"/>
      <c r="D126" s="4"/>
      <c r="E126" s="4"/>
      <c r="F126" s="153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4"/>
      <c r="B127" s="4"/>
      <c r="C127" s="4"/>
      <c r="D127" s="4"/>
      <c r="E127" s="4"/>
      <c r="F127" s="153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4"/>
      <c r="B128" s="4"/>
      <c r="C128" s="4"/>
      <c r="D128" s="4"/>
      <c r="E128" s="4"/>
      <c r="F128" s="153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4"/>
      <c r="B129" s="4"/>
      <c r="C129" s="4"/>
      <c r="D129" s="4"/>
      <c r="E129" s="4"/>
      <c r="F129" s="153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4"/>
      <c r="E130" s="4"/>
      <c r="F130" s="153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4"/>
      <c r="E131" s="4"/>
      <c r="F131" s="153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4"/>
      <c r="E132" s="4"/>
      <c r="F132" s="153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4"/>
      <c r="E133" s="4"/>
      <c r="F133" s="153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4"/>
      <c r="E134" s="4"/>
      <c r="F134" s="153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153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153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153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153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153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>
      <c r="A140" s="4"/>
      <c r="B140" s="4"/>
      <c r="C140" s="4"/>
      <c r="D140" s="4"/>
      <c r="E140" s="4"/>
      <c r="F140" s="153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5.75" customHeight="1">
      <c r="A141" s="4"/>
      <c r="B141" s="4"/>
      <c r="C141" s="4"/>
      <c r="D141" s="4"/>
      <c r="E141" s="4"/>
      <c r="F141" s="153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5.75" customHeight="1">
      <c r="A142" s="4"/>
      <c r="B142" s="4"/>
      <c r="C142" s="4"/>
      <c r="D142" s="4"/>
      <c r="E142" s="4"/>
      <c r="F142" s="153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5.75" customHeight="1">
      <c r="A143" s="4"/>
      <c r="B143" s="4"/>
      <c r="C143" s="4"/>
      <c r="D143" s="4"/>
      <c r="E143" s="4"/>
      <c r="F143" s="153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5.75" customHeight="1">
      <c r="A144" s="4"/>
      <c r="B144" s="4"/>
      <c r="C144" s="4"/>
      <c r="D144" s="4"/>
      <c r="E144" s="4"/>
      <c r="F144" s="153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5.75" customHeight="1">
      <c r="A145" s="4"/>
      <c r="B145" s="4"/>
      <c r="C145" s="4"/>
      <c r="D145" s="4"/>
      <c r="E145" s="4"/>
      <c r="F145" s="153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5.75" customHeight="1">
      <c r="A146" s="4"/>
      <c r="B146" s="4"/>
      <c r="C146" s="4"/>
      <c r="D146" s="4"/>
      <c r="E146" s="4"/>
      <c r="F146" s="153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5.75" customHeight="1">
      <c r="A147" s="4"/>
      <c r="B147" s="4"/>
      <c r="C147" s="4"/>
      <c r="D147" s="4"/>
      <c r="E147" s="4"/>
      <c r="F147" s="153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5.75" customHeight="1">
      <c r="A148" s="4"/>
      <c r="B148" s="4"/>
      <c r="C148" s="4"/>
      <c r="D148" s="4"/>
      <c r="E148" s="4"/>
      <c r="F148" s="153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5.75" customHeight="1">
      <c r="A149" s="4"/>
      <c r="B149" s="4"/>
      <c r="C149" s="4"/>
      <c r="D149" s="4"/>
      <c r="E149" s="4"/>
      <c r="F149" s="153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5.75" customHeight="1">
      <c r="A150" s="4"/>
      <c r="B150" s="4"/>
      <c r="C150" s="4"/>
      <c r="D150" s="4"/>
      <c r="E150" s="4"/>
      <c r="F150" s="153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5.75" customHeight="1">
      <c r="A151" s="4"/>
      <c r="B151" s="4"/>
      <c r="C151" s="4"/>
      <c r="D151" s="4"/>
      <c r="E151" s="4"/>
      <c r="F151" s="153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5.75" customHeight="1">
      <c r="A152" s="4"/>
      <c r="B152" s="4"/>
      <c r="C152" s="4"/>
      <c r="D152" s="4"/>
      <c r="E152" s="4"/>
      <c r="F152" s="153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5.75" customHeight="1">
      <c r="A153" s="4"/>
      <c r="B153" s="4"/>
      <c r="C153" s="4"/>
      <c r="D153" s="4"/>
      <c r="E153" s="4"/>
      <c r="F153" s="153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5.75" customHeight="1">
      <c r="A154" s="4"/>
      <c r="B154" s="4"/>
      <c r="C154" s="4"/>
      <c r="D154" s="4"/>
      <c r="E154" s="4"/>
      <c r="F154" s="153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5.75" customHeight="1">
      <c r="A155" s="4"/>
      <c r="B155" s="4"/>
      <c r="C155" s="4"/>
      <c r="D155" s="4"/>
      <c r="E155" s="4"/>
      <c r="F155" s="153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5.75" customHeight="1">
      <c r="A156" s="4"/>
      <c r="B156" s="4"/>
      <c r="C156" s="4"/>
      <c r="D156" s="4"/>
      <c r="E156" s="4"/>
      <c r="F156" s="153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5.75" customHeight="1">
      <c r="A157" s="4"/>
      <c r="B157" s="4"/>
      <c r="C157" s="4"/>
      <c r="D157" s="4"/>
      <c r="E157" s="4"/>
      <c r="F157" s="153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5.75" customHeight="1">
      <c r="A158" s="4"/>
      <c r="B158" s="4"/>
      <c r="C158" s="4"/>
      <c r="D158" s="4"/>
      <c r="E158" s="4"/>
      <c r="F158" s="153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5.75" customHeight="1">
      <c r="A159" s="4"/>
      <c r="B159" s="4"/>
      <c r="C159" s="4"/>
      <c r="D159" s="4"/>
      <c r="E159" s="4"/>
      <c r="F159" s="153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5.75" customHeight="1">
      <c r="A160" s="4"/>
      <c r="B160" s="4"/>
      <c r="C160" s="4"/>
      <c r="D160" s="4"/>
      <c r="E160" s="4"/>
      <c r="F160" s="153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5.75" customHeight="1">
      <c r="A161" s="4"/>
      <c r="B161" s="4"/>
      <c r="C161" s="4"/>
      <c r="D161" s="4"/>
      <c r="E161" s="4"/>
      <c r="F161" s="153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5.75" customHeight="1">
      <c r="A162" s="4"/>
      <c r="B162" s="4"/>
      <c r="C162" s="4"/>
      <c r="D162" s="4"/>
      <c r="E162" s="4"/>
      <c r="F162" s="153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5.75" customHeight="1">
      <c r="A163" s="4"/>
      <c r="B163" s="4"/>
      <c r="C163" s="4"/>
      <c r="D163" s="4"/>
      <c r="E163" s="4"/>
      <c r="F163" s="153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5.75" customHeight="1">
      <c r="A164" s="4"/>
      <c r="B164" s="4"/>
      <c r="C164" s="4"/>
      <c r="D164" s="4"/>
      <c r="E164" s="4"/>
      <c r="F164" s="153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5.75" customHeight="1">
      <c r="A165" s="4"/>
      <c r="B165" s="4"/>
      <c r="C165" s="4"/>
      <c r="D165" s="4"/>
      <c r="E165" s="4"/>
      <c r="F165" s="153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5.75" customHeight="1">
      <c r="A166" s="4"/>
      <c r="B166" s="4"/>
      <c r="C166" s="4"/>
      <c r="D166" s="4"/>
      <c r="E166" s="4"/>
      <c r="F166" s="153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5.75" customHeight="1">
      <c r="A167" s="4"/>
      <c r="B167" s="4"/>
      <c r="C167" s="4"/>
      <c r="D167" s="4"/>
      <c r="E167" s="4"/>
      <c r="F167" s="153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5.75" customHeight="1">
      <c r="A168" s="4"/>
      <c r="B168" s="4"/>
      <c r="C168" s="4"/>
      <c r="D168" s="4"/>
      <c r="E168" s="4"/>
      <c r="F168" s="153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5.75" customHeight="1">
      <c r="A169" s="4"/>
      <c r="B169" s="4"/>
      <c r="C169" s="4"/>
      <c r="D169" s="4"/>
      <c r="E169" s="4"/>
      <c r="F169" s="153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5.75" customHeight="1">
      <c r="A170" s="4"/>
      <c r="B170" s="4"/>
      <c r="C170" s="4"/>
      <c r="D170" s="4"/>
      <c r="E170" s="4"/>
      <c r="F170" s="153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5.75" customHeight="1">
      <c r="A171" s="4"/>
      <c r="B171" s="4"/>
      <c r="C171" s="4"/>
      <c r="D171" s="4"/>
      <c r="E171" s="4"/>
      <c r="F171" s="153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5.75" customHeight="1">
      <c r="A172" s="4"/>
      <c r="B172" s="4"/>
      <c r="C172" s="4"/>
      <c r="D172" s="4"/>
      <c r="E172" s="4"/>
      <c r="F172" s="153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5.75" customHeight="1">
      <c r="A173" s="4"/>
      <c r="B173" s="4"/>
      <c r="C173" s="4"/>
      <c r="D173" s="4"/>
      <c r="E173" s="4"/>
      <c r="F173" s="153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5.75" customHeight="1">
      <c r="A174" s="4"/>
      <c r="B174" s="4"/>
      <c r="C174" s="4"/>
      <c r="D174" s="4"/>
      <c r="E174" s="4"/>
      <c r="F174" s="153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5.75" customHeight="1">
      <c r="A175" s="4"/>
      <c r="B175" s="4"/>
      <c r="C175" s="4"/>
      <c r="D175" s="4"/>
      <c r="E175" s="4"/>
      <c r="F175" s="153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5.75" customHeight="1">
      <c r="A176" s="4"/>
      <c r="B176" s="4"/>
      <c r="C176" s="4"/>
      <c r="D176" s="4"/>
      <c r="E176" s="4"/>
      <c r="F176" s="153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5.75" customHeight="1">
      <c r="A177" s="4"/>
      <c r="B177" s="4"/>
      <c r="C177" s="4"/>
      <c r="D177" s="4"/>
      <c r="E177" s="4"/>
      <c r="F177" s="153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5.75" customHeight="1">
      <c r="A178" s="4"/>
      <c r="B178" s="4"/>
      <c r="C178" s="4"/>
      <c r="D178" s="4"/>
      <c r="E178" s="4"/>
      <c r="F178" s="153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5.75" customHeight="1">
      <c r="A179" s="4"/>
      <c r="B179" s="4"/>
      <c r="C179" s="4"/>
      <c r="D179" s="4"/>
      <c r="E179" s="4"/>
      <c r="F179" s="153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5.75" customHeight="1">
      <c r="A180" s="4"/>
      <c r="B180" s="4"/>
      <c r="C180" s="4"/>
      <c r="D180" s="4"/>
      <c r="E180" s="4"/>
      <c r="F180" s="153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5.75" customHeight="1">
      <c r="A181" s="4"/>
      <c r="B181" s="4"/>
      <c r="C181" s="4"/>
      <c r="D181" s="4"/>
      <c r="E181" s="4"/>
      <c r="F181" s="153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5.75" customHeight="1">
      <c r="A182" s="4"/>
      <c r="B182" s="4"/>
      <c r="C182" s="4"/>
      <c r="D182" s="4"/>
      <c r="E182" s="4"/>
      <c r="F182" s="153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5.75" customHeight="1">
      <c r="A183" s="4"/>
      <c r="B183" s="4"/>
      <c r="C183" s="4"/>
      <c r="D183" s="4"/>
      <c r="E183" s="4"/>
      <c r="F183" s="153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5.75" customHeight="1">
      <c r="A184" s="4"/>
      <c r="B184" s="4"/>
      <c r="C184" s="4"/>
      <c r="D184" s="4"/>
      <c r="E184" s="4"/>
      <c r="F184" s="153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5.75" customHeight="1">
      <c r="A185" s="4"/>
      <c r="B185" s="4"/>
      <c r="C185" s="4"/>
      <c r="D185" s="4"/>
      <c r="E185" s="4"/>
      <c r="F185" s="153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5.75" customHeight="1">
      <c r="A186" s="4"/>
      <c r="B186" s="4"/>
      <c r="C186" s="4"/>
      <c r="D186" s="4"/>
      <c r="E186" s="4"/>
      <c r="F186" s="153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5.75" customHeight="1">
      <c r="A187" s="4"/>
      <c r="B187" s="4"/>
      <c r="C187" s="4"/>
      <c r="D187" s="4"/>
      <c r="E187" s="4"/>
      <c r="F187" s="153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5.75" customHeight="1">
      <c r="A188" s="4"/>
      <c r="B188" s="4"/>
      <c r="C188" s="4"/>
      <c r="D188" s="4"/>
      <c r="E188" s="4"/>
      <c r="F188" s="153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5.75" customHeight="1">
      <c r="A189" s="4"/>
      <c r="B189" s="4"/>
      <c r="C189" s="4"/>
      <c r="D189" s="4"/>
      <c r="E189" s="4"/>
      <c r="F189" s="153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5.75" customHeight="1">
      <c r="A190" s="4"/>
      <c r="B190" s="4"/>
      <c r="C190" s="4"/>
      <c r="D190" s="4"/>
      <c r="E190" s="4"/>
      <c r="F190" s="153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5.75" customHeight="1">
      <c r="A191" s="4"/>
      <c r="B191" s="4"/>
      <c r="C191" s="4"/>
      <c r="D191" s="4"/>
      <c r="E191" s="4"/>
      <c r="F191" s="153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5.75" customHeight="1">
      <c r="A192" s="4"/>
      <c r="B192" s="4"/>
      <c r="C192" s="4"/>
      <c r="D192" s="4"/>
      <c r="E192" s="4"/>
      <c r="F192" s="153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5.75" customHeight="1">
      <c r="A193" s="4"/>
      <c r="B193" s="4"/>
      <c r="C193" s="4"/>
      <c r="D193" s="4"/>
      <c r="E193" s="4"/>
      <c r="F193" s="153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5.75" customHeight="1">
      <c r="A194" s="4"/>
      <c r="B194" s="4"/>
      <c r="C194" s="4"/>
      <c r="D194" s="4"/>
      <c r="E194" s="4"/>
      <c r="F194" s="153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5.75" customHeight="1">
      <c r="A195" s="4"/>
      <c r="B195" s="4"/>
      <c r="C195" s="4"/>
      <c r="D195" s="4"/>
      <c r="E195" s="4"/>
      <c r="F195" s="153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5.75" customHeight="1">
      <c r="A196" s="4"/>
      <c r="B196" s="4"/>
      <c r="C196" s="4"/>
      <c r="D196" s="4"/>
      <c r="E196" s="4"/>
      <c r="F196" s="153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5.75" customHeight="1">
      <c r="A197" s="4"/>
      <c r="B197" s="4"/>
      <c r="C197" s="4"/>
      <c r="D197" s="4"/>
      <c r="E197" s="4"/>
      <c r="F197" s="153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5.75" customHeight="1">
      <c r="A198" s="4"/>
      <c r="B198" s="4"/>
      <c r="C198" s="4"/>
      <c r="D198" s="4"/>
      <c r="E198" s="4"/>
      <c r="F198" s="153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5.75" customHeight="1">
      <c r="A199" s="4"/>
      <c r="B199" s="4"/>
      <c r="C199" s="4"/>
      <c r="D199" s="4"/>
      <c r="E199" s="4"/>
      <c r="F199" s="153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5.75" customHeight="1">
      <c r="A200" s="4"/>
      <c r="B200" s="4"/>
      <c r="C200" s="4"/>
      <c r="D200" s="4"/>
      <c r="E200" s="4"/>
      <c r="F200" s="153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5.75" customHeight="1">
      <c r="A201" s="4"/>
      <c r="B201" s="4"/>
      <c r="C201" s="4"/>
      <c r="D201" s="4"/>
      <c r="E201" s="4"/>
      <c r="F201" s="153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5.75" customHeight="1">
      <c r="A202" s="4"/>
      <c r="B202" s="4"/>
      <c r="C202" s="4"/>
      <c r="D202" s="4"/>
      <c r="E202" s="4"/>
      <c r="F202" s="153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5.75" customHeight="1">
      <c r="A203" s="4"/>
      <c r="B203" s="4"/>
      <c r="C203" s="4"/>
      <c r="D203" s="4"/>
      <c r="E203" s="4"/>
      <c r="F203" s="153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5.75" customHeight="1">
      <c r="A204" s="4"/>
      <c r="B204" s="4"/>
      <c r="C204" s="4"/>
      <c r="D204" s="4"/>
      <c r="E204" s="4"/>
      <c r="F204" s="153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5.75" customHeight="1">
      <c r="A205" s="4"/>
      <c r="B205" s="4"/>
      <c r="C205" s="4"/>
      <c r="D205" s="4"/>
      <c r="E205" s="4"/>
      <c r="F205" s="153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5.75" customHeight="1">
      <c r="A206" s="4"/>
      <c r="B206" s="4"/>
      <c r="C206" s="4"/>
      <c r="D206" s="4"/>
      <c r="E206" s="4"/>
      <c r="F206" s="153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5.75" customHeight="1">
      <c r="A207" s="4"/>
      <c r="B207" s="4"/>
      <c r="C207" s="4"/>
      <c r="D207" s="4"/>
      <c r="E207" s="4"/>
      <c r="F207" s="153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5.75" customHeight="1">
      <c r="A208" s="4"/>
      <c r="B208" s="4"/>
      <c r="C208" s="4"/>
      <c r="D208" s="4"/>
      <c r="E208" s="4"/>
      <c r="F208" s="153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5.75" customHeight="1">
      <c r="A209" s="4"/>
      <c r="B209" s="4"/>
      <c r="C209" s="4"/>
      <c r="D209" s="4"/>
      <c r="E209" s="4"/>
      <c r="F209" s="153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5.75" customHeight="1">
      <c r="A210" s="4"/>
      <c r="B210" s="4"/>
      <c r="C210" s="4"/>
      <c r="D210" s="4"/>
      <c r="E210" s="4"/>
      <c r="F210" s="153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5.75" customHeight="1">
      <c r="A211" s="4"/>
      <c r="B211" s="4"/>
      <c r="C211" s="4"/>
      <c r="D211" s="4"/>
      <c r="E211" s="4"/>
      <c r="F211" s="153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5.75" customHeight="1">
      <c r="A212" s="4"/>
      <c r="B212" s="4"/>
      <c r="C212" s="4"/>
      <c r="D212" s="4"/>
      <c r="E212" s="4"/>
      <c r="F212" s="153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5.75" customHeight="1">
      <c r="A213" s="4"/>
      <c r="B213" s="4"/>
      <c r="C213" s="4"/>
      <c r="D213" s="4"/>
      <c r="E213" s="4"/>
      <c r="F213" s="153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5.75" customHeight="1">
      <c r="A214" s="4"/>
      <c r="B214" s="4"/>
      <c r="C214" s="4"/>
      <c r="D214" s="4"/>
      <c r="E214" s="4"/>
      <c r="F214" s="153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5.75" customHeight="1">
      <c r="A215" s="4"/>
      <c r="B215" s="4"/>
      <c r="C215" s="4"/>
      <c r="D215" s="4"/>
      <c r="E215" s="4"/>
      <c r="F215" s="153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5.75" customHeight="1">
      <c r="A216" s="4"/>
      <c r="B216" s="4"/>
      <c r="C216" s="4"/>
      <c r="D216" s="4"/>
      <c r="E216" s="4"/>
      <c r="F216" s="153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5.75" customHeight="1">
      <c r="A217" s="4"/>
      <c r="B217" s="4"/>
      <c r="C217" s="4"/>
      <c r="D217" s="4"/>
      <c r="E217" s="4"/>
      <c r="F217" s="153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5.75" customHeight="1">
      <c r="A218" s="4"/>
      <c r="B218" s="4"/>
      <c r="C218" s="4"/>
      <c r="D218" s="4"/>
      <c r="E218" s="4"/>
      <c r="F218" s="153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5.75" customHeight="1">
      <c r="A219" s="4"/>
      <c r="B219" s="4"/>
      <c r="C219" s="4"/>
      <c r="D219" s="4"/>
      <c r="E219" s="4"/>
      <c r="F219" s="153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5.75" customHeight="1">
      <c r="A220" s="4"/>
      <c r="B220" s="4"/>
      <c r="C220" s="4"/>
      <c r="D220" s="4"/>
      <c r="E220" s="4"/>
      <c r="F220" s="153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5.75" customHeight="1">
      <c r="A221" s="4"/>
      <c r="B221" s="4"/>
      <c r="C221" s="4"/>
      <c r="D221" s="4"/>
      <c r="E221" s="4"/>
      <c r="F221" s="153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5.75" customHeight="1">
      <c r="A222" s="4"/>
      <c r="B222" s="4"/>
      <c r="C222" s="4"/>
      <c r="D222" s="4"/>
      <c r="E222" s="4"/>
      <c r="F222" s="153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5.75" customHeight="1">
      <c r="A223" s="4"/>
      <c r="B223" s="4"/>
      <c r="C223" s="4"/>
      <c r="D223" s="4"/>
      <c r="E223" s="4"/>
      <c r="F223" s="153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5.75" customHeight="1">
      <c r="A224" s="4"/>
      <c r="B224" s="4"/>
      <c r="C224" s="4"/>
      <c r="D224" s="4"/>
      <c r="E224" s="4"/>
      <c r="F224" s="153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5.75" customHeight="1">
      <c r="A225" s="4"/>
      <c r="B225" s="4"/>
      <c r="C225" s="4"/>
      <c r="D225" s="4"/>
      <c r="E225" s="4"/>
      <c r="F225" s="153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5.75" customHeight="1">
      <c r="A226" s="4"/>
      <c r="B226" s="4"/>
      <c r="C226" s="4"/>
      <c r="D226" s="4"/>
      <c r="E226" s="4"/>
      <c r="F226" s="153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5.75" customHeight="1">
      <c r="A227" s="4"/>
      <c r="B227" s="4"/>
      <c r="C227" s="4"/>
      <c r="D227" s="4"/>
      <c r="E227" s="4"/>
      <c r="F227" s="153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5.75" customHeight="1">
      <c r="A228" s="4"/>
      <c r="B228" s="4"/>
      <c r="C228" s="4"/>
      <c r="D228" s="4"/>
      <c r="E228" s="4"/>
      <c r="F228" s="153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5.75" customHeight="1">
      <c r="A229" s="4"/>
      <c r="B229" s="4"/>
      <c r="C229" s="4"/>
      <c r="D229" s="4"/>
      <c r="E229" s="4"/>
      <c r="F229" s="153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5.75" customHeight="1">
      <c r="A230" s="4"/>
      <c r="B230" s="4"/>
      <c r="C230" s="4"/>
      <c r="D230" s="4"/>
      <c r="E230" s="4"/>
      <c r="F230" s="153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5.75" customHeight="1">
      <c r="A231" s="4"/>
      <c r="B231" s="4"/>
      <c r="C231" s="4"/>
      <c r="D231" s="4"/>
      <c r="E231" s="4"/>
      <c r="F231" s="153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5.75" customHeight="1">
      <c r="A232" s="4"/>
      <c r="B232" s="4"/>
      <c r="C232" s="4"/>
      <c r="D232" s="4"/>
      <c r="E232" s="4"/>
      <c r="F232" s="153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5.75" customHeight="1">
      <c r="A233" s="4"/>
      <c r="B233" s="4"/>
      <c r="C233" s="4"/>
      <c r="D233" s="4"/>
      <c r="E233" s="4"/>
      <c r="F233" s="153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5.75" customHeight="1">
      <c r="A234" s="4"/>
      <c r="B234" s="4"/>
      <c r="C234" s="4"/>
      <c r="D234" s="4"/>
      <c r="E234" s="4"/>
      <c r="F234" s="153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5.75" customHeight="1">
      <c r="A235" s="4"/>
      <c r="B235" s="4"/>
      <c r="C235" s="4"/>
      <c r="D235" s="4"/>
      <c r="E235" s="4"/>
      <c r="F235" s="153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5.75" customHeight="1">
      <c r="A236" s="4"/>
      <c r="B236" s="4"/>
      <c r="C236" s="4"/>
      <c r="D236" s="4"/>
      <c r="E236" s="4"/>
      <c r="F236" s="153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5.75" customHeight="1">
      <c r="A237" s="4"/>
      <c r="B237" s="4"/>
      <c r="C237" s="4"/>
      <c r="D237" s="4"/>
      <c r="E237" s="4"/>
      <c r="F237" s="153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5.75" customHeight="1">
      <c r="A238" s="4"/>
      <c r="B238" s="4"/>
      <c r="C238" s="4"/>
      <c r="D238" s="4"/>
      <c r="E238" s="4"/>
      <c r="F238" s="153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5.75" customHeight="1">
      <c r="A239" s="4"/>
      <c r="B239" s="4"/>
      <c r="C239" s="4"/>
      <c r="D239" s="4"/>
      <c r="E239" s="4"/>
      <c r="F239" s="153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5.75" customHeight="1">
      <c r="A240" s="4"/>
      <c r="B240" s="4"/>
      <c r="C240" s="4"/>
      <c r="D240" s="4"/>
      <c r="E240" s="4"/>
      <c r="F240" s="153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1:K1"/>
    <mergeCell ref="A2:K2"/>
    <mergeCell ref="A3:K3"/>
    <mergeCell ref="F40:G40"/>
    <mergeCell ref="F41:G4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2019-03-22T19:07:00Z</dcterms:created>
  <dc:creator>Danielle Holmes</dc:creator>
</cp:coreProperties>
</file>